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20" documentId="13_ncr:1_{014CB78E-18BF-4D5A-87F2-BF1653027423}" xr6:coauthVersionLast="47" xr6:coauthVersionMax="47" xr10:uidLastSave="{98902C8F-368B-48B9-A7F4-CCDFBA524855}"/>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tc={D217774D-5070-4345-9602-02FF94B5AB7B}</author>
  </authors>
  <commentList>
    <comment ref="B2" authorId="0" shapeId="0" xr:uid="{D217774D-5070-4345-9602-02FF94B5AB7B}">
      <text>
        <t>[Threaded comment]
Your version of Excel allows you to read this threaded comment; however, any edits to it will get removed if the file is opened in a newer version of Excel. Learn more: https://go.microsoft.com/fwlink/?linkid=870924
Comment:
    Falta el AJR</t>
      </text>
    </comment>
  </commentList>
</comments>
</file>

<file path=xl/sharedStrings.xml><?xml version="1.0" encoding="utf-8"?>
<sst xmlns="http://schemas.openxmlformats.org/spreadsheetml/2006/main" count="194" uniqueCount="153">
  <si>
    <t>SOLICITUD DE ANTECEDENTES -ABOGADO EXTERNO-</t>
  </si>
  <si>
    <t>Radicado(23 digitos)</t>
  </si>
  <si>
    <t>76001310500220240005700</t>
  </si>
  <si>
    <t>Juzgado</t>
  </si>
  <si>
    <t>002 LABORAL CIRCUITO CALI</t>
  </si>
  <si>
    <t>Demandado</t>
  </si>
  <si>
    <t>COLFONDOS Y OTRO</t>
  </si>
  <si>
    <t xml:space="preserve">Demandante </t>
  </si>
  <si>
    <t>LUZ MARY VARGAS BARRAGAN. C.C: 63.369.261</t>
  </si>
  <si>
    <t>Tipo de vinculacion compañía</t>
  </si>
  <si>
    <t>LLAMADA EN GARANTIA</t>
  </si>
  <si>
    <t>Nombre de lesionado o muerto (s)</t>
  </si>
  <si>
    <t>N/A</t>
  </si>
  <si>
    <t>Fecha de los hechos</t>
  </si>
  <si>
    <t>01/08/1997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</si>
  <si>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</si>
  <si>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</si>
  <si>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</si>
  <si>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</si>
  <si>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</si>
  <si>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LUZ MARY VARGAS BARRAGAN, IDENTIFICADA CON LA C.C: 63.369.261, FUE TRASLADADA DE COLPENSIONES A PROTECCION S.A EL 01 DE OCTUBRE DE 2000. QUE SUSCRIBIÓ CONTRATO DE TRASLADO A PROTECCION S.A, PESE LO ANTERIOR SE OMITIÓ LA OBLIGACIÓN DEL BUEN CONSEJO POR PARTE DEL RAIS, AL NO BRINDARLE UNA INFORMACIÓN CLARA Y COMPLETA DE LOS BENEFICIOS, CONTRAS Y/O CONSECUENCIAS DEL TRASLADO. EL 18/12/2023 SOLICITÓ A PROTECCION S.A LA INFORMACIÓN DE SU PENSIÓN Y LA ACEPTACIÓN DEL POSIBLE TRASLADO, LA CUAL FUE RECHAZADA. EL 15/12/2023 SOLICITÓ ANTE COLPENSIONES LA ACEPTACIÓN DEL TRASLADO, RECIBIENDO RESPUESTA DEL 18 DE DICIEMBRE DEL MISMO AÑO, SIN CONCEDER LA MISMA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</si>
  <si>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</si>
  <si>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</si>
  <si>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</si>
  <si>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</si>
  <si>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</si>
  <si>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</si>
  <si>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</si>
  <si>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</si>
  <si>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</si>
  <si>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</si>
  <si>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</si>
  <si>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</si>
  <si>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</si>
  <si>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</si>
  <si>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</si>
  <si>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</si>
  <si>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</si>
  <si>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</si>
  <si>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</si>
  <si>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</si>
  <si>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</si>
  <si>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</si>
  <si>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</si>
  <si>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</si>
  <si>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</si>
  <si>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</si>
  <si>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</si>
  <si>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</si>
  <si>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</si>
  <si>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</si>
  <si>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</si>
  <si>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</si>
  <si>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</si>
  <si>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</si>
  <si>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</si>
  <si>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</si>
  <si>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</si>
  <si>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</si>
  <si>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</si>
  <si>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</si>
  <si>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</si>
  <si>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</si>
  <si>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</si>
  <si>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</si>
  <si>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</si>
  <si>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</si>
  <si>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</si>
  <si>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</si>
  <si>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</si>
  <si>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</si>
  <si>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</si>
  <si>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</si>
  <si>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</si>
  <si>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</si>
  <si>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</si>
  <si>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</si>
  <si>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</si>
  <si>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</si>
  <si>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</si>
  <si>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</si>
  <si>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</si>
  <si>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</si>
  <si>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</si>
  <si>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AJR2786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</si>
  <si>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</si>
  <si>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</si>
  <si>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</si>
  <si>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</si>
  <si>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</si>
  <si>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</si>
  <si>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(i)la demandante actualmente se encuentra vinculado al RAIS desde el mes de agosto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</si>
  <si>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</si>
  <si>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</si>
  <si>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</si>
  <si>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</si>
  <si>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</si>
  <si>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</si>
  <si>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</si>
  <si>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</si>
  <si>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</si>
  <si>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</si>
  <si>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
1.	FALTA DE LEGITIMACIÓN EN LA CAUSA POR PASIVA DE ALLIANZ SEGUROS DE VIDA S.A. E INDEBIDA INTEGRACIÓN DE LA ASEGURADORA EN CALIDAD DE LITISCONSORTE NECESARIO
2.	AL NO PROSPERAR LA EXCEPCIÓN PREVIA FORMULADA POR LA AFP,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LA DEMANDANTE YA OSTENTA LA CALIDAD DE AFILIADA AL REGIMEN DE PRIMA MEDIA CON PRESTACIÓN DEFINIDA ADMINISTRADO POR COLPENSIONES
13.	AFILIACIÓN LIBRE Y ESPONTÁNEA DE LA SEÑORA LUZ MARY VARGAS BARRAGAN AL RÉGIMEN DE AHORRO INDIVIDIAL CON SOLIDARIDAD  
14.	ERROR DE DERECHO NO VICIA EL CONSENTIMIENTO 
15.	PROHIBICIÓN DEL TRASLADO DEL RÉGIMEN DE AHORRO INDIVIDUAL CON SOLIDARIDAD AL RÉGIMEN DE PRIMA MEDIA CON PRESTACIÓN DEFINIDA  
16.	EL TRASLADO ENTRE ADMINISTRADORAS DEL RAIS DENOTA LA VOLUNTAD DE LA AFILIADA DE PERMANECER EN EL RÉGIMEN DE AHORRO INDIVIDUAL CON SOLIDARIDAD Y CONSIGO, SE CONFIGURA UN ACTO DE RELACIONAMIENTO QUE PRESUPONE EL CONOCIMIENTO DEL FUNCIONAMIENTO DE DICHO RÉGIMEN. 
17.	INEXISTENCIA DE LA OBLIGACIÓN DE DEVOLVER EL SEGURO PREVISIONAL CUANDO SE DECLARA LA NULIDAD Y/O INEFICACIA DE LA AFILIACIÓN POR FALTA DE CAUSA Y PORQUE AFECTA DERECHOS DE TERCEROS DE BUENA FE 
18.	PRESCRIPCION 
19.	BUENA FE 
20.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</si>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</sst>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ED4C174B-4B34-47E3-851F-08384629F324}"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5-03-18T16:57:04.13" personId="{ED4C174B-4B34-47E3-851F-08384629F324}" id="{D217774D-5070-4345-9602-02FF94B5AB7B}">
    <text>Falta el AJR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t="s">
        <v>34</v>
      </c>
      <c r="C26" s="38"/>
    </row>
    <row r="27" spans="1:3">
      <c r="A27" s="5" t="s">
        <v>35</v>
      </c>
      <c r="B27" s="35">
        <v>45720</v>
      </c>
      <c r="C27" s="36"/>
    </row>
    <row r="28" spans="1:3">
      <c r="A28" s="5" t="s">
        <v>36</v>
      </c>
      <c r="B28" s="35">
        <v>45720</v>
      </c>
      <c r="C28" s="36"/>
    </row>
    <row r="29" spans="1:3">
      <c r="A29" s="5" t="s">
        <v>37</v>
      </c>
      <c r="B29" s="37">
        <v>45734</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8" t="str">
        <f>'GENERALES NOTA 322'!B2:C2</f>
        <v>76001310500220240005700</v>
      </c>
      <c r="C3" s="38"/>
    </row>
    <row r="4" spans="1:3">
      <c r="A4" s="5" t="s">
        <v>3</v>
      </c>
      <c r="B4" s="38" t="str">
        <f>'GENERALES NOTA 322'!B3:C3</f>
        <v>002 LABORAL CIRCUITO CALI</v>
      </c>
      <c r="C4" s="38"/>
    </row>
    <row r="5" spans="1:3">
      <c r="A5" s="5" t="s">
        <v>5</v>
      </c>
      <c r="B5" s="38" t="str">
        <f>'GENERALES NOTA 322'!B4:C4</f>
        <v>COLFONDOS Y OTRO</v>
      </c>
      <c r="C5" s="38"/>
    </row>
    <row r="6" spans="1:3">
      <c r="A6" s="5" t="s">
        <v>7</v>
      </c>
      <c r="B6" s="38" t="str">
        <f>'GENERALES NOTA 322'!B5:C5</f>
        <v>LUZ MARY VARGAS BARRAGAN. C.C: 63.369.261</v>
      </c>
      <c r="C6" s="38"/>
    </row>
    <row r="7" spans="1:3">
      <c r="A7" s="5" t="s">
        <v>9</v>
      </c>
      <c r="B7" s="38" t="str">
        <f>'GENERALES NOTA 322'!B6:C6</f>
        <v>LLAMADA EN GARANTIA</v>
      </c>
      <c r="C7" s="38"/>
    </row>
    <row r="8" spans="1:3">
      <c r="A8" s="13" t="s">
        <v>41</v>
      </c>
      <c r="B8" s="38"/>
      <c r="C8" s="38"/>
    </row>
    <row r="9" spans="1:3">
      <c r="A9" s="13" t="s">
        <v>17</v>
      </c>
      <c r="B9" s="38"/>
      <c r="C9" s="38"/>
    </row>
    <row r="10" spans="1:3">
      <c r="A10" s="13" t="s">
        <v>42</v>
      </c>
      <c r="B10" s="65"/>
      <c r="C10" s="67"/>
    </row>
    <row r="11" spans="1:3">
      <c r="A11" s="13" t="s">
        <v>43</v>
      </c>
      <c r="B11" s="65"/>
      <c r="C11" s="66"/>
    </row>
    <row r="12" spans="1:3">
      <c r="A12" s="13" t="s">
        <v>44</v>
      </c>
      <c r="B12" s="52"/>
      <c r="C12" s="53"/>
    </row>
    <row r="13" spans="1:3">
      <c r="A13" s="13" t="s">
        <v>45</v>
      </c>
      <c r="B13" s="38"/>
      <c r="C13" s="38"/>
    </row>
    <row r="14" spans="1:3">
      <c r="A14" s="13" t="s">
        <v>46</v>
      </c>
      <c r="B14" s="38"/>
      <c r="C14" s="38"/>
    </row>
    <row r="15" spans="1:3">
      <c r="A15" s="13" t="s">
        <v>47</v>
      </c>
      <c r="B15" s="38"/>
      <c r="C15" s="38"/>
    </row>
    <row r="16" spans="1:3">
      <c r="A16" s="62" t="s">
        <v>48</v>
      </c>
      <c r="B16" s="38"/>
      <c r="C16" s="38"/>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8"/>
      <c r="C21" s="38"/>
    </row>
    <row r="22" spans="1:3">
      <c r="A22" s="13" t="s">
        <v>52</v>
      </c>
      <c r="B22" s="52"/>
      <c r="C22" s="53"/>
    </row>
    <row r="23" spans="1:3">
      <c r="A23" s="13" t="s">
        <v>53</v>
      </c>
      <c r="B23" s="38"/>
      <c r="C23" s="38"/>
    </row>
    <row r="24" spans="1:3">
      <c r="A24" s="13" t="s">
        <v>54</v>
      </c>
      <c r="B24" s="38"/>
      <c r="C24" s="38"/>
    </row>
    <row r="25" spans="1:3">
      <c r="A25" s="13" t="s">
        <v>55</v>
      </c>
      <c r="B25" s="38"/>
      <c r="C25" s="38"/>
    </row>
    <row r="26" spans="1:3">
      <c r="A26" s="12" t="s">
        <v>56</v>
      </c>
      <c r="B26" s="38"/>
      <c r="C26" s="38"/>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76001310500220240005700</v>
      </c>
      <c r="C3" s="74"/>
    </row>
    <row r="4" spans="1:6">
      <c r="A4" s="21" t="s">
        <v>3</v>
      </c>
      <c r="B4" s="74" t="str">
        <f>'GENERALES NOTA 322'!B3:C3</f>
        <v>002 LABORAL CIRCUITO CALI</v>
      </c>
      <c r="C4" s="74"/>
    </row>
    <row r="5" spans="1:6">
      <c r="A5" s="21" t="s">
        <v>5</v>
      </c>
      <c r="B5" s="74" t="str">
        <f>'GENERALES NOTA 322'!B4:C4</f>
        <v>COLFONDOS Y OTRO</v>
      </c>
      <c r="C5" s="74"/>
    </row>
    <row r="6" spans="1:6" ht="14.45" customHeight="1">
      <c r="A6" s="21" t="s">
        <v>7</v>
      </c>
      <c r="B6" s="74" t="str">
        <f>'GENERALES NOTA 322'!B5:C5</f>
        <v>LUZ MARY VARGAS BARRAGAN. C.C: 63.369.261</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75">
      <c r="A29" s="21" t="s">
        <v>99</v>
      </c>
      <c r="B29" s="81" t="s">
        <v>100</v>
      </c>
      <c r="C29" s="82"/>
    </row>
    <row r="30" spans="1:3" ht="30.75">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8" t="str">
        <f>'GENERALES NOTA 322'!B2:C2</f>
        <v>76001310500220240005700</v>
      </c>
      <c r="C3" s="38"/>
    </row>
    <row r="4" spans="1:3">
      <c r="A4" s="5" t="s">
        <v>3</v>
      </c>
      <c r="B4" s="38" t="str">
        <f>'GENERALES NOTA 322'!B3:C3</f>
        <v>002 LABORAL CIRCUITO CALI</v>
      </c>
      <c r="C4" s="38"/>
    </row>
    <row r="5" spans="1:3" ht="29.1" customHeight="1">
      <c r="A5" s="5" t="s">
        <v>5</v>
      </c>
      <c r="B5" s="38" t="str">
        <f>'GENERALES NOTA 322'!B4:C4</f>
        <v>COLFONDOS Y OTRO</v>
      </c>
      <c r="C5" s="38"/>
    </row>
    <row r="6" spans="1:3">
      <c r="A6" s="5" t="s">
        <v>7</v>
      </c>
      <c r="B6" s="38" t="str">
        <f>'GENERALES NOTA 322'!B5:C5</f>
        <v>LUZ MARY VARGAS BARRAGAN. C.C: 63.369.261</v>
      </c>
      <c r="C6" s="38"/>
    </row>
    <row r="7" spans="1:3" ht="43.5" customHeight="1">
      <c r="A7" s="5" t="s">
        <v>9</v>
      </c>
      <c r="B7" s="38" t="str">
        <f>'GENERALES NOTA 322'!B6:C6</f>
        <v>LLAMADA EN GARANTIA</v>
      </c>
      <c r="C7" s="38"/>
    </row>
    <row r="8" spans="1:3">
      <c r="A8" s="5" t="s">
        <v>107</v>
      </c>
      <c r="B8" s="38"/>
      <c r="C8" s="38"/>
    </row>
    <row r="9" spans="1:3">
      <c r="A9" s="15" t="s">
        <v>93</v>
      </c>
      <c r="B9" s="88"/>
      <c r="C9" s="88"/>
    </row>
    <row r="10" spans="1:3">
      <c r="A10" s="15" t="s">
        <v>108</v>
      </c>
      <c r="B10" s="38"/>
      <c r="C10" s="38"/>
    </row>
    <row r="11" spans="1:3" ht="30">
      <c r="A11" s="15" t="s">
        <v>109</v>
      </c>
      <c r="B11" s="89"/>
      <c r="C11" s="55"/>
    </row>
    <row r="12" spans="1:3" ht="60">
      <c r="A12" s="5" t="s">
        <v>110</v>
      </c>
      <c r="B12" s="38"/>
      <c r="C12" s="38"/>
    </row>
    <row r="13" spans="1:3" ht="60">
      <c r="A13" s="5" t="s">
        <v>111</v>
      </c>
      <c r="B13" s="38"/>
      <c r="C13" s="38"/>
    </row>
    <row r="14" spans="1:3">
      <c r="A14" s="5" t="s">
        <v>112</v>
      </c>
      <c r="B14" s="11"/>
      <c r="C14" s="11"/>
    </row>
    <row r="15" spans="1:3">
      <c r="A15" s="15" t="s">
        <v>113</v>
      </c>
      <c r="B15" s="38"/>
      <c r="C15" s="38"/>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David Betancur Villa</cp:lastModifiedBy>
  <cp:revision/>
  <dcterms:created xsi:type="dcterms:W3CDTF">2020-12-07T14:41:17Z</dcterms:created>
  <dcterms:modified xsi:type="dcterms:W3CDTF">2025-03-18T21:09:30Z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