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17B6A3BF-6336-4548-954C-44EB6E121A29}"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<sst xmlns="http://schemas.openxmlformats.org/spreadsheetml/2006/main" count="169" uniqueCount="144">
  <si>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</si>
  <si>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</si>
  <si>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</si>
  <si>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</si>
  <si>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</si>
  <si>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</si>
  <si>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</si>
  <si>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</si>
  <si>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</si>
  <si>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</si>
  <si>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</si>
  <si>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</si>
  <si>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</si>
  <si>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</si>
  <si>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</si>
  <si>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</si>
  <si>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</si>
  <si>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</si>
  <si>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</si>
  <si>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</si>
  <si>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</si>
  <si>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</si>
  <si>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</si>
  <si>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</si>
  <si>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</si>
  <si>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</si>
  <si>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</si>
  <si>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</si>
  <si>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</si>
  <si>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</si>
  <si>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</si>
  <si>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</si>
  <si>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</si>
  <si>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</si>
  <si>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</si>
  <si>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</si>
  <si>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</si>
  <si>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</si>
  <si>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</si>
  <si>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</si>
  <si>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</si>
  <si>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</si>
  <si>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</si>
  <si>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</si>
  <si>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</si>
  <si>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</si>
  <si>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</si>
  <si>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</si>
  <si>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</si>
  <si>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</si>
  <si>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</si>
  <si>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</si>
  <si>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</si>
  <si>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</si>
  <si>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</si>
  <si>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</si>
  <si>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</si>
  <si>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</si>
  <si>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</si>
  <si>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</si>
  <si>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</si>
  <si>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</si>
  <si>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</si>
  <si>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</si>
  <si>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</si>
  <si>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</si>
  <si>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</si>
  <si>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</si>
  <si>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</si>
  <si>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</si>
  <si>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</si>
  <si>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</si>
  <si>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</si>
  <si>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</si>
  <si>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</si>
  <si>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</si>
  <si>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</si>
  <si>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</si>
  <si>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</si>
  <si>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</si>
  <si>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</si>
  <si>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</si>
  <si>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</si>
  <si>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</si>
  <si>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</si>
  <si>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</si>
  <si>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</si>
  <si>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</si>
  <si>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</si>
  <si>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</si>
  <si>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</si>
  <si>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</si>
  <si>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</si>
  <si>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</si>
  <si>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</si>
  <si>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</si>
  <si>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</si>
  <si>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</si>
  <si>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</si>
  <si>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</si>
  <si>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</si>
  <si>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</si>
  <si>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</si>
  <si>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</si>
  <si>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</si>
  <si>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</si>
  <si>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</si>
  <si>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</si>
  <si>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</si>
  <si>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</si>
  <si>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</si>
  <si>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</si>
  <si>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</si>
  <si>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</si>
  <si>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</si>
  <si>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</si>
  <si>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</si>
  <si>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</si>
  <si>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</si>
  <si>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</si>
  <si>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</si>
  <si>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</si>
  <si>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</si>
  <si>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</si>
  <si>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</si>
  <si>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</si>
  <si>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</si>
  <si>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</si>
  <si>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</si>
  <si>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</si>
  <si>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</si>
  <si>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 xml:space="preserve">CONTRALORIA GENERAL DE SANTIAGO DE CALI </t>
  </si>
  <si>
    <t xml:space="preserve">CONTRALORÍA GENERAL DE SANTIAGO DE CALI
DIRECCIÓN OPERATIVA DE RESPONSABILIDAD FISCAL </t>
  </si>
  <si>
    <t>Póliza de Seguros de Modular Comercial No. 1000074 (Póliza interna Mapfre
Seguros No. 3335224026165)</t>
  </si>
  <si>
    <t>Póliza de Manejo Global Entidades Estatales</t>
  </si>
  <si>
    <t>MILBIA LEDY MONTAÑO NARVAEZ Y ALFONSO LEMOS AGUILAR</t>
  </si>
  <si>
    <t xml:space="preserve"> Por medio del Auto No. 1900.27.06.25.048 del 17 de febrero de 2025, se dio
apertura al Proceso de Responsabilidad Fiscal No. 1900.27.06.25.1762, por el presunto
detrimento patrimonial en cuantía de VEINTICUATRO MILLONES DOSCIENTOS VEINTINUEVE
MIL DOSCIENTOS VEINTIDÓS PESOS ($24.229.222) MCTE,</t>
  </si>
  <si>
    <t xml:space="preserve">El proceso de responsabilidad fiscal tiene por objeto la investigación de presuntas irregularidades
en la ejecución del contrato No. N°4173.010.26.1.706-2022 el cual tuvo por objeto: “Realizar el
mantenimiento preventivo y correctivo a las sedes comunales y centros de administración local
integrada del Distrito Especial de Santiago de Cali”según el órgano de control, se pudo
evidenciar durante las visitas técnicas a las sedes comunales y CALIS lo relacionado a
continuación: 
CALI comuna 7 – Alfonso López
Se evidenció la presencia de un elevador en la sede del Centro Administrativo Local de la
Comuna 7 que no está operativo, a pesar de haberse pagado por el mantenimiento para que el
elevador quedara funcional, este sigue sin operar. Estos ítems no ejecutados no solo
comprometen la calidad y funcionalidad de las obras, sino que también representan un presunto
detrimento al patrimonio público.
Sede Comunal Floralia II – Comuna 6
No se evidenció la instalación de enchapes cerámicos en las áreas de la Sede Comunal. Tanto los
enchapes en baños como los pisos en general parecen corresponder a intervenciones anteriores,
lo que indica que los elementos que deberían haber sido renovados no fueron instalados ni son
visibles.
No se evidenció la instalación de marcos de lámina y puertas correspondientes al capítulo de
carpintería metálica. Los elementos existentes presentan un desgaste normal debido al uso y al
paso del tiempo, lo que confirma que no fueron instalados bajo el presente contrato. 
No se evidenció la instalación de combos sanitarios. - Se observa la presencia de una canal
perimetral en el patio interno que presenta una instalación defectuosa. Adicionalmente, dicha
canal carece de provenientes de la cubierta.
Las instalaciones eléctricas, incluidas dentro del alcance de este contrato, se encuentran
deterioradas. Desde el tablero eléctrico se ha evidenciado el uso de materiales de cableado que
no cumplen con los requisitos técnicos establecidos por las normativas vigentes.
</t>
  </si>
  <si>
    <t>La contingencia se califica como EVENTUAL teniendo en cuenta que, la Póliza de Seguro Modular Comercial No. 1000074 de SBS Seguros, la cual es la póliza líder de la Póliza de Manejo Global Entidades Estatales No. 3335224026165, emitida por Mapfre Seguros, en principio no prestaría cobertura temporal de conformidad con los hechos objeto de reproche fiscal por parte de la Contraloría General de Cali. Adicional a ello, dependerá del debate probatorio confirmar o desvirtuar los hallazgos respecto de los presuntos responsables.
La Póliza de Seguros de Modular Comercial No. 1000074, la cual es la póliza líder de la Póliza de Manejo Global Entidades Estatales No. 3335224026165 emitida por Mapfre Seguros Generales de Colombia S.A. cuyo tomador y asegurado es el Distrito Especial de Santiago de Cali; presta cobertura material ya que dentro de sus amparos se encuentran contemplados los fallos con responsabilidad fiscal. No obstante, en cuanto a la cobertura temporal, la póliza fue contratada bajo la modalidad de descubrimiento, con una vigencia del 29 de febrero de 2024 al 01 de febrero de 2025. Dado que el descubrimiento del siniestro se produjo con la notificación del auto de apertura el 18 de febrero de 2025, la póliza no brindaría cobertura temporal. Sin embargo, la Contraloría sostiene que la vigencia del seguro fue extendida hasta el 04 de diciembre de 2025, en cuyo caso sí existiría cobertura temporal. Por lo que dependerá del decreto probatorio valorar dicha prorroga.
Respecto de la responsabilidad de los vinculados, del acervo probatorio recaudado no se evidencian pruebas que acreditan en su totalidad los elementos de la responsabilidad fiscal previstos en el artículo 5 de la Ley 610 de 2000, sin que se haya agotado el debido debate probatorio ni el análisis de los argumentos presentados por los presuntos responsables fiscales. De cualquier manera, la decisión final dependerá de la valoración que realice el ente de control de las pruebas aportadas en el curso de la actuación, y de las versiones libres que se practiquen. Lo anterior sin perjuicio del carácter contingente del proceso</t>
  </si>
  <si>
    <t>1900.27.06.25.1762</t>
  </si>
  <si>
    <t>Valor asegurado: $ 1.000.000.000. (sin deducible)
Cuantía detrimento patrimonial: $24.229.222.
Porcentaje de participación en coaseguro Mapfre 19%: $4.603.552.</t>
  </si>
  <si>
    <t xml:space="preserve">El día 11 de abril de 2025 se radicó en representación de Mapfre Seguros Generales de Colombia el pronunciamiento frente al AUTO DE APERTURA.     </t>
  </si>
  <si>
    <t xml:space="preserve">DISTRITO ESPECIAL DE SANTIAGO DE CALI </t>
  </si>
  <si>
    <t xml:space="preserve"> Los hechos objeto de investigación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</si>
</sst>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80" zoomScaleNormal="80" workbookViewId="0">
      <selection activeCell="A20" sqref="A20:H20"/>
    </sheetView>
  </sheetViews>
  <sheetFormatPr baseColWidth="10" defaultRowHeight="15" x14ac:dyDescent="0.25"/>
  <cols>
    <col min="1" max="1" width="20.42578125" customWidth="1"/>
    <col min="2" max="2" width="23.5703125" customWidth="1"/>
    <col min="3" max="3" width="13.42578125" customWidth="1"/>
    <col min="4" max="4" width="24.425781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0" t="s">
        <v>68</v>
      </c>
      <c r="B2" s="50"/>
      <c r="C2" s="50"/>
      <c r="D2" s="50"/>
      <c r="E2" s="50"/>
      <c r="F2" s="50"/>
      <c r="G2" s="50"/>
      <c r="H2" s="50"/>
      <c r="O2" s="23"/>
      <c r="P2" s="24"/>
      <c r="Q2" s="24"/>
      <c r="R2" s="24"/>
      <c r="S2" s="24"/>
    </row>
    <row r="3" spans="1:19" x14ac:dyDescent="0.25">
      <c r="A3" s="47" t="s">
        <v>0</v>
      </c>
      <c r="B3" s="47"/>
      <c r="C3" s="47"/>
      <c r="D3" s="51">
        <v>45761</v>
      </c>
      <c r="E3" s="51"/>
      <c r="F3" s="51"/>
      <c r="G3" s="51"/>
      <c r="H3" s="51"/>
      <c r="O3" s="25"/>
      <c r="P3" s="25"/>
      <c r="Q3" s="26"/>
      <c r="R3" s="26"/>
    </row>
    <row r="4" spans="1:19" x14ac:dyDescent="0.25">
      <c r="A4" s="40" t="s">
        <v>1</v>
      </c>
      <c r="B4" s="48" t="s">
        <v>38</v>
      </c>
      <c r="C4" s="48"/>
      <c r="D4" s="48"/>
      <c r="E4" s="40" t="s">
        <v>2</v>
      </c>
      <c r="F4" s="52" t="s">
        <v>2</v>
      </c>
      <c r="G4" s="52"/>
      <c r="H4" s="52"/>
      <c r="O4" s="25"/>
      <c r="P4" s="25"/>
      <c r="Q4" s="26"/>
      <c r="R4" s="26"/>
    </row>
    <row r="5" spans="1:19" x14ac:dyDescent="0.25">
      <c r="A5" s="40" t="s">
        <v>3</v>
      </c>
      <c r="B5" s="56">
        <v>45706</v>
      </c>
      <c r="C5" s="56"/>
      <c r="D5" s="56"/>
      <c r="E5" s="40" t="s">
        <v>17</v>
      </c>
      <c r="F5" s="55" t="s">
        <v>27</v>
      </c>
      <c r="G5" s="55"/>
      <c r="H5" s="55"/>
      <c r="O5" s="25"/>
      <c r="P5" s="25"/>
      <c r="Q5" s="26"/>
      <c r="R5" s="26"/>
    </row>
    <row r="6" spans="1:19" ht="50.25" customHeight="1" x14ac:dyDescent="0.25">
      <c r="A6" s="40" t="s">
        <v>4</v>
      </c>
      <c r="B6" s="52" t="s">
        <v>131</v>
      </c>
      <c r="C6" s="52"/>
      <c r="D6" s="52"/>
      <c r="E6" s="52"/>
      <c r="F6" s="52"/>
      <c r="G6" s="52"/>
      <c r="H6" s="52"/>
      <c r="O6" s="25"/>
      <c r="P6" s="25"/>
      <c r="Q6" s="26"/>
      <c r="R6" s="28"/>
    </row>
    <row r="7" spans="1:19" ht="54" customHeight="1" x14ac:dyDescent="0.25">
      <c r="A7" s="40" t="s">
        <v>5</v>
      </c>
      <c r="B7" s="49" t="s">
        <v>135</v>
      </c>
      <c r="C7" s="49"/>
      <c r="D7" s="49"/>
      <c r="E7" s="49"/>
      <c r="F7" s="49"/>
      <c r="G7" s="49"/>
      <c r="H7" s="49"/>
      <c r="O7" s="25"/>
      <c r="P7" s="25"/>
      <c r="Q7" s="26"/>
      <c r="R7" s="28"/>
    </row>
    <row r="8" spans="1:19" ht="32.25" customHeight="1" x14ac:dyDescent="0.25">
      <c r="A8" s="40" t="s">
        <v>6</v>
      </c>
      <c r="B8" s="52" t="s">
        <v>142</v>
      </c>
      <c r="C8" s="52"/>
      <c r="D8" s="52"/>
      <c r="E8" s="52"/>
      <c r="F8" s="52"/>
      <c r="G8" s="52"/>
      <c r="H8" s="52"/>
      <c r="O8" s="25"/>
      <c r="P8" s="25"/>
      <c r="Q8" s="26"/>
      <c r="R8" s="28"/>
    </row>
    <row r="9" spans="1:19" ht="53.25" customHeight="1" x14ac:dyDescent="0.25">
      <c r="A9" s="40" t="s">
        <v>7</v>
      </c>
      <c r="B9" s="49" t="s">
        <v>136</v>
      </c>
      <c r="C9" s="49"/>
      <c r="D9" s="49"/>
      <c r="E9" s="49"/>
      <c r="F9" s="49"/>
      <c r="G9" s="49"/>
      <c r="H9" s="49"/>
      <c r="O9" s="25"/>
      <c r="P9" s="25"/>
      <c r="Q9" s="26"/>
      <c r="R9" s="28"/>
    </row>
    <row r="10" spans="1:19" x14ac:dyDescent="0.25">
      <c r="A10" s="40" t="s">
        <v>8</v>
      </c>
      <c r="B10" s="53">
        <v>4603552</v>
      </c>
      <c r="C10" s="53"/>
      <c r="D10" s="53"/>
      <c r="E10" s="53"/>
      <c r="F10" s="53"/>
      <c r="G10" s="53"/>
      <c r="H10" s="53"/>
      <c r="O10" s="25"/>
      <c r="P10" s="28"/>
      <c r="Q10" s="26"/>
      <c r="R10" s="28"/>
    </row>
    <row r="11" spans="1:19" ht="164.25" customHeight="1" x14ac:dyDescent="0.25">
      <c r="A11" s="40" t="s">
        <v>9</v>
      </c>
      <c r="B11" s="54" t="s">
        <v>137</v>
      </c>
      <c r="C11" s="54"/>
      <c r="D11" s="54"/>
      <c r="E11" s="54"/>
      <c r="F11" s="54"/>
      <c r="G11" s="54"/>
      <c r="H11" s="54"/>
      <c r="O11" s="25"/>
      <c r="P11" s="28"/>
      <c r="Q11" s="26"/>
      <c r="R11" s="28"/>
    </row>
    <row r="12" spans="1:19" ht="217.5" customHeight="1" x14ac:dyDescent="0.25">
      <c r="A12" s="40" t="s">
        <v>10</v>
      </c>
      <c r="B12" s="54" t="s">
        <v>138</v>
      </c>
      <c r="C12" s="54"/>
      <c r="D12" s="54"/>
      <c r="E12" s="54"/>
      <c r="F12" s="54"/>
      <c r="G12" s="54"/>
      <c r="H12" s="54"/>
      <c r="O12" s="25"/>
      <c r="P12" s="28"/>
      <c r="Q12" s="26"/>
      <c r="R12" s="28"/>
    </row>
    <row r="13" spans="1:19" ht="25.5" x14ac:dyDescent="0.25">
      <c r="A13" s="40" t="s">
        <v>11</v>
      </c>
      <c r="B13" s="41" t="s">
        <v>120</v>
      </c>
      <c r="C13" s="40" t="s">
        <v>12</v>
      </c>
      <c r="D13" s="42"/>
      <c r="E13" s="40" t="s">
        <v>13</v>
      </c>
      <c r="F13" s="52" t="s">
        <v>130</v>
      </c>
      <c r="G13" s="52"/>
      <c r="H13" s="52"/>
    </row>
    <row r="14" spans="1:19" ht="26.25" x14ac:dyDescent="0.25">
      <c r="A14" s="40" t="s">
        <v>14</v>
      </c>
      <c r="B14" s="52" t="s">
        <v>132</v>
      </c>
      <c r="C14" s="52"/>
      <c r="D14" s="52"/>
      <c r="E14" s="43" t="s">
        <v>15</v>
      </c>
      <c r="F14" s="52" t="s">
        <v>139</v>
      </c>
      <c r="G14" s="52"/>
      <c r="H14" s="52"/>
      <c r="P14" s="28"/>
      <c r="Q14" s="26"/>
      <c r="R14" s="28"/>
    </row>
    <row r="15" spans="1:19" ht="89.25" customHeight="1" x14ac:dyDescent="0.25">
      <c r="A15" s="40" t="s">
        <v>18</v>
      </c>
      <c r="B15" s="44"/>
      <c r="C15" s="40" t="s">
        <v>19</v>
      </c>
      <c r="D15" s="46" t="s">
        <v>133</v>
      </c>
      <c r="E15" s="45" t="s">
        <v>67</v>
      </c>
      <c r="F15" s="52" t="s">
        <v>134</v>
      </c>
      <c r="G15" s="52"/>
      <c r="H15" s="52"/>
      <c r="O15" s="25"/>
      <c r="P15" s="28"/>
      <c r="Q15" s="26"/>
      <c r="R15" s="28"/>
    </row>
    <row r="16" spans="1:19" ht="30.75" customHeight="1" x14ac:dyDescent="0.25">
      <c r="A16" s="40" t="s">
        <v>16</v>
      </c>
      <c r="B16" s="60" t="s">
        <v>66</v>
      </c>
      <c r="C16" s="61"/>
      <c r="D16" s="61"/>
      <c r="E16" s="61"/>
      <c r="F16" s="61"/>
      <c r="G16" s="61"/>
      <c r="H16" s="62"/>
      <c r="O16" s="25"/>
      <c r="P16" s="28"/>
      <c r="Q16" s="26"/>
      <c r="R16" s="28"/>
    </row>
    <row r="17" spans="1:8" ht="30" customHeight="1" x14ac:dyDescent="0.25">
      <c r="A17" s="40" t="s">
        <v>21</v>
      </c>
      <c r="B17" s="59" t="s">
        <v>143</v>
      </c>
      <c r="C17" s="51"/>
      <c r="D17" s="51"/>
      <c r="E17" s="40" t="s">
        <v>22</v>
      </c>
      <c r="F17" s="51"/>
      <c r="G17" s="55"/>
      <c r="H17" s="55"/>
    </row>
    <row r="18" spans="1:8" x14ac:dyDescent="0.25">
      <c r="A18" s="57" t="s">
        <v>23</v>
      </c>
      <c r="B18" s="57"/>
      <c r="C18" s="57"/>
      <c r="D18" s="57"/>
      <c r="E18" s="57"/>
      <c r="F18" s="57"/>
      <c r="G18" s="57"/>
      <c r="H18" s="57"/>
    </row>
    <row r="19" spans="1:8" ht="25.5" customHeight="1" x14ac:dyDescent="0.25">
      <c r="A19" s="58" t="s">
        <v>24</v>
      </c>
      <c r="B19" s="58"/>
      <c r="C19" s="58"/>
      <c r="D19" s="58"/>
      <c r="E19" s="58"/>
      <c r="F19" s="58"/>
      <c r="G19" s="58"/>
      <c r="H19" s="58"/>
    </row>
    <row r="20" spans="1:8" ht="84" customHeight="1" x14ac:dyDescent="0.25">
      <c r="A20" s="48" t="s">
        <v>140</v>
      </c>
      <c r="B20" s="48"/>
      <c r="C20" s="48"/>
      <c r="D20" s="48"/>
      <c r="E20" s="48"/>
      <c r="F20" s="48"/>
      <c r="G20" s="48"/>
      <c r="H20" s="48"/>
    </row>
    <row r="21" spans="1:8" x14ac:dyDescent="0.25">
      <c r="A21" s="47" t="s">
        <v>129</v>
      </c>
      <c r="B21" s="47"/>
      <c r="C21" s="47"/>
      <c r="D21" s="47"/>
      <c r="E21" s="47"/>
      <c r="F21" s="47"/>
      <c r="G21" s="47"/>
      <c r="H21" s="47"/>
    </row>
    <row r="22" spans="1:8" ht="42" customHeight="1" x14ac:dyDescent="0.25">
      <c r="A22" s="49" t="s">
        <v>141</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77</v>
      </c>
      <c r="B2" s="50"/>
      <c r="C2" s="50"/>
      <c r="D2" s="50"/>
      <c r="E2" s="50"/>
      <c r="F2" s="50"/>
    </row>
    <row r="3" spans="1:6" x14ac:dyDescent="0.25">
      <c r="A3" s="2" t="s">
        <v>4</v>
      </c>
      <c r="B3" s="67" t="str">
        <f>'1. ABOGADO EXTERNO'!B6:H6</f>
        <v xml:space="preserve">CONTRALORIA GENERAL DE SANTIAGO DE CALI </v>
      </c>
      <c r="C3" s="67"/>
      <c r="D3" s="67"/>
      <c r="E3" s="67"/>
      <c r="F3" s="67"/>
    </row>
    <row r="4" spans="1:6" x14ac:dyDescent="0.25">
      <c r="A4" s="2" t="s">
        <v>42</v>
      </c>
      <c r="B4" s="36"/>
      <c r="C4" s="2" t="s">
        <v>43</v>
      </c>
      <c r="D4" s="68"/>
      <c r="E4" s="68"/>
      <c r="F4" s="68"/>
    </row>
    <row r="5" spans="1:6" x14ac:dyDescent="0.25">
      <c r="A5" s="2" t="s">
        <v>6</v>
      </c>
      <c r="B5" s="67"/>
      <c r="C5" s="67"/>
      <c r="D5" s="67"/>
      <c r="E5" s="67"/>
      <c r="F5" s="67"/>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5" t="s">
        <v>70</v>
      </c>
      <c r="D9" s="67"/>
      <c r="E9" s="2" t="s">
        <v>72</v>
      </c>
      <c r="F9" s="1"/>
    </row>
    <row r="10" spans="1:6" ht="30" x14ac:dyDescent="0.25">
      <c r="A10" s="2" t="s">
        <v>76</v>
      </c>
      <c r="B10" s="5"/>
      <c r="C10" s="65"/>
      <c r="D10" s="67"/>
      <c r="E10" s="2" t="s">
        <v>73</v>
      </c>
      <c r="F10" s="1"/>
    </row>
    <row r="11" spans="1:6" ht="46.5" customHeight="1" x14ac:dyDescent="0.25">
      <c r="A11" s="2" t="s">
        <v>47</v>
      </c>
      <c r="B11" s="37"/>
      <c r="C11" s="2" t="s">
        <v>22</v>
      </c>
      <c r="D11" s="37"/>
      <c r="E11" s="2" t="s">
        <v>7</v>
      </c>
      <c r="F11" s="38"/>
    </row>
    <row r="12" spans="1:6" ht="167.25" customHeight="1" x14ac:dyDescent="0.25">
      <c r="A12" s="2" t="s">
        <v>51</v>
      </c>
      <c r="B12" s="64"/>
      <c r="C12" s="64"/>
      <c r="D12" s="64"/>
      <c r="E12" s="64"/>
      <c r="F12" s="64"/>
    </row>
    <row r="13" spans="1:6" ht="21" x14ac:dyDescent="0.25">
      <c r="A13" s="50" t="s">
        <v>52</v>
      </c>
      <c r="B13" s="50"/>
      <c r="C13" s="50"/>
      <c r="D13" s="50"/>
      <c r="E13" s="50"/>
      <c r="F13" s="50"/>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53</v>
      </c>
      <c r="B37" s="65"/>
      <c r="C37" s="66"/>
      <c r="D37" s="65" t="s">
        <v>54</v>
      </c>
      <c r="E37" s="65"/>
      <c r="F37" s="65"/>
    </row>
    <row r="38" spans="1:6" x14ac:dyDescent="0.25">
      <c r="A38" s="2" t="s">
        <v>55</v>
      </c>
      <c r="B38" s="2" t="s">
        <v>56</v>
      </c>
      <c r="C38" s="66"/>
      <c r="D38" s="2" t="s">
        <v>55</v>
      </c>
      <c r="E38" s="65" t="s">
        <v>56</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45706</v>
      </c>
      <c r="E3" s="17" t="str">
        <f>'1. ABOGADO EXTERNO'!B6</f>
        <v xml:space="preserve">CONTRALORIA GENERAL DE SANTIAGO DE CALI </v>
      </c>
      <c r="F3" s="17" t="str">
        <f>'1. ABOGADO EXTERNO'!B7</f>
        <v>MILBIA LEDY MONTAÑO NARVAEZ Y ALFONSO LEMOS AGUILAR</v>
      </c>
      <c r="G3" s="17" t="str">
        <f>'1. ABOGADO EXTERNO'!B9</f>
        <v xml:space="preserve"> Por medio del Auto No. 1900.27.06.25.048 del 17 de febrero de 2025, se dio
apertura al Proceso de Responsabilidad Fiscal No. 1900.27.06.25.1762, por el presunto
detrimento patrimonial en cuantía de VEINTICUATRO MILLONES DOSCIENTOS VEINTINUEVE
MIL DOSCIENTOS VEINTIDÓS PESOS ($24.229.222) MCTE,</v>
      </c>
      <c r="H3" s="18">
        <f>'1. ABOGADO EXTERNO'!B10</f>
        <v>4603552</v>
      </c>
      <c r="I3" s="17" t="str">
        <f>'1. ABOGADO EXTERNO'!B11</f>
        <v xml:space="preserve">El proceso de responsabilidad fiscal tiene por objeto la investigación de presuntas irregularidades
en la ejecución del contrato No. N°4173.010.26.1.706-2022 el cual tuvo por objeto: “Realizar el
mantenimiento preventivo y correctivo a las sedes comunales y centros de administración local
integrada del Distrito Especial de Santiago de Cali”según el órgano de control, se pudo
evidenciar durante las visitas técnicas a las sedes comunales y CALIS lo relacionado a
continuación: 
CALI comuna 7 – Alfonso López
Se evidenció la presencia de un elevador en la sede del Centro Administrativo Local de la
Comuna 7 que no está operativo, a pesar de haberse pagado por el mantenimiento para que el
elevador quedara funcional, este sigue sin operar. Estos ítems no ejecutados no solo
comprometen la calidad y funcionalidad de las obras, sino que también representan un presunto
detrimento al patrimonio público.
Sede Comunal Floralia II – Comuna 6
No se evidenció la instalación de enchapes cerámicos en las áreas de la Sede Comunal. Tanto los
enchapes en baños como los pisos en general parecen corresponder a intervenciones anteriores,
lo que indica que los elementos que deberían haber sido renovados no fueron instalados ni son
visibles.
No se evidenció la instalación de marcos de lámina y puertas correspondientes al capítulo de
carpintería metálica. Los elementos existentes presentan un desgaste normal debido al uso y al
paso del tiempo, lo que confirma que no fueron instalados bajo el presente contrato. 
No se evidenció la instalación de combos sanitarios. - Se observa la presencia de una canal
perimetral en el patio interno que presenta una instalación defectuosa. Adicionalmente, dicha
canal carece de provenientes de la cubierta.
Las instalaciones eléctricas, incluidas dentro del alcance de este contrato, se encuentran
deterioradas. Desde el tablero eléctrico se ha evidenciado el uso de materiales de cableado que
no cumplen con los requisitos técnicos establecidos por las normativas vigentes.
</v>
      </c>
      <c r="J3" s="17" t="str">
        <f>'1. ABOGADO EXTERNO'!B12</f>
        <v>La contingencia se califica como EVENTUAL teniendo en cuenta que, la Póliza de Seguro Modular Comercial No. 1000074 de SBS Seguros, la cual es la póliza líder de la Póliza de Manejo Global Entidades Estatales No. 3335224026165, emitida por Mapfre Seguros, en principio no prestaría cobertura temporal de conformidad con los hechos objeto de reproche fiscal por parte de la Contraloría General de Cali. Adicional a ello, dependerá del debate probatorio confirmar o desvirtuar los hallazgos respecto de los presuntos responsables.
La Póliza de Seguros de Modular Comercial No. 1000074, la cual es la póliza líder de la Póliza de Manejo Global Entidades Estatales No. 3335224026165 emitida por Mapfre Seguros Generales de Colombia S.A. cuyo tomador y asegurado es el Distrito Especial de Santiago de Cali; presta cobertura material ya que dentro de sus amparos se encuentran contemplados los fallos con responsabilidad fiscal. No obstante, en cuanto a la cobertura temporal, la póliza fue contratada bajo la modalidad de descubrimiento, con una vigencia del 29 de febrero de 2024 al 01 de febrero de 2025. Dado que el descubrimiento del siniestro se produjo con la notificación del auto de apertura el 18 de febrero de 2025, la póliza no brindaría cobertura temporal. Sin embargo, la Contraloría sostiene que la vigencia del seguro fue extendida hasta el 04 de diciembre de 2025, en cuyo caso sí existiría cobertura temporal. Por lo que dependerá del decreto probatorio valorar dicha prorroga.
Respecto de la responsabilidad de los vinculados, del acervo probatorio recaudado no se evidencian pruebas que acreditan en su totalidad los elementos de la responsabilidad fiscal previstos en el artículo 5 de la Ley 610 de 2000, sin que se haya agotado el debido debate probatorio ni el análisis de los argumentos presentados por los presuntos responsables fiscales. De cualquier manera, la decisión final dependerá de la valoración que realice el ente de control de las pruebas aportadas en el curso de la actuación, y de las versiones libres que se practiquen.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1900.27.06.25.1762</v>
      </c>
      <c r="Z3" s="1" t="str">
        <f>'1. ABOGADO EXTERNO'!F5</f>
        <v xml:space="preserve">VIGENTE </v>
      </c>
      <c r="AA3" s="17" t="str">
        <f>'1. ABOGADO EXTERNO'!A22</f>
        <v xml:space="preserve">El día 11 de abril de 2025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2025-04-14T21:19:07Z</dcterms:modified>
  <cp:version>V1</cp:version>
</cp:coreProperties>
</file>