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yttij\Downloads\"/>
    </mc:Choice>
  </mc:AlternateContent>
  <xr:revisionPtr revIDLastSave="0" documentId="13_ncr:1_{EC23A163-D649-4568-8B79-30844285EF43}"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<sst xmlns="http://schemas.openxmlformats.org/spreadsheetml/2006/main" count="185" uniqueCount="162">
  <si>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</si>
  <si>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</si>
  <si>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</si>
  <si>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</si>
  <si>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</si>
  <si>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</si>
  <si>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</si>
  <si>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</si>
  <si>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</si>
  <si>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</si>
  <si>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</si>
  <si>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</si>
  <si>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</si>
  <si>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</si>
  <si>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</si>
  <si>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</si>
  <si>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</si>
  <si>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</si>
  <si>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</si>
  <si>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</si>
  <si>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</si>
  <si>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</si>
  <si>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</si>
  <si>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</si>
  <si>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</si>
  <si>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</si>
  <si>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</si>
  <si>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</si>
  <si>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</si>
  <si>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</si>
  <si>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</si>
  <si>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</si>
  <si>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</si>
  <si>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ASEGURADORA SOLIDARIA DE COLOMBIA ENTIDAD COOPERATIVA</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</si>
  <si>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</si>
  <si>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</si>
  <si>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</si>
  <si>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</si>
  <si>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</si>
  <si>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</si>
  <si>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</si>
  <si>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</si>
  <si>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</si>
  <si>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</si>
  <si>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</si>
  <si>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</si>
  <si>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</si>
  <si>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</si>
  <si>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</si>
  <si>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</si>
  <si>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</si>
  <si>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</si>
  <si>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</si>
  <si>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</si>
  <si>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</si>
  <si>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</si>
  <si>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</si>
  <si>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</si>
  <si>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</si>
  <si>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</si>
  <si>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</si>
  <si>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</si>
  <si>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</si>
  <si>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</si>
  <si>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</si>
  <si>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</si>
  <si>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</si>
  <si>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</si>
  <si>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</si>
  <si>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</si>
  <si>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</si>
  <si>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</si>
  <si>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</si>
  <si>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</si>
  <si>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</si>
  <si>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</si>
  <si>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</si>
  <si>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</si>
  <si>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</si>
  <si>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</si>
  <si>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</si>
  <si>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</si>
  <si>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</si>
  <si>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</si>
  <si>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</si>
  <si>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</si>
  <si>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</si>
  <si>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</si>
  <si>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</si>
  <si>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</si>
  <si>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</si>
  <si>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</si>
  <si>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</si>
  <si>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</si>
  <si>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</si>
  <si>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</si>
  <si>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</si>
  <si>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</si>
  <si>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</si>
  <si>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</si>
  <si>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</si>
  <si>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</si>
  <si>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</si>
  <si>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</si>
  <si>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</si>
  <si>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</si>
  <si>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</si>
  <si>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</si>
  <si>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</si>
  <si>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</si>
  <si>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</si>
  <si>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</si>
  <si>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</si>
  <si>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</si>
  <si>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</si>
  <si>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</si>
  <si>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</si>
  <si>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</si>
  <si>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</si>
  <si>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</si>
  <si>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</si>
  <si>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</si>
  <si>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</si>
  <si>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</si>
  <si>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</si>
  <si>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</si>
  <si>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</si>
  <si>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</si>
  <si>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</si>
  <si>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</si>
  <si>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</si>
  <si>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</si>
  <si>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</si>
  <si>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</si>
  <si>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</si>
  <si>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</si>
  <si>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</si>
  <si>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</si>
  <si>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</si>
  <si>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</si>
  <si>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</si>
  <si>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</si>
  <si>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</si>
  <si>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</si>
  <si>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</si>
  <si>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</si>
  <si>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</si>
  <si>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</si>
  <si>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14 Administrativo de Cali</t>
  </si>
  <si>
    <t>76001-33-33-014-2024-00047-00</t>
  </si>
  <si>
    <t>JEFFERSON SALGADO CAMPUZANO</t>
  </si>
  <si>
    <t>LLAMADOS EN GARANTIA</t>
  </si>
  <si>
    <t>LLAMADO EN GARANTÍA</t>
  </si>
  <si>
    <t>CHUBB SEGUROS DE COLOMBIA S.A</t>
  </si>
  <si>
    <t>LLAMADO EN GARANTIA</t>
  </si>
  <si>
    <t>SBS SEGUROS COLOMBIA S.A</t>
  </si>
  <si>
    <t>MAPFRE SEGUROS GENERALES S.A</t>
  </si>
  <si>
    <t>Daño a la salud</t>
  </si>
  <si>
    <t>1. El 05 de febrero del 2022, el señor Jefferson Salgado Campuzano se desplazaba como conductor de la motocicleta de placas LO107F, sobre el puente de la calle 70 con carrera 8 y 8 A de la ciudad de Cali, cuando, pierde el control del vehículo presuntamente como consecuencia de un hueco en la vía. 
2. Indica el accionante que, debido al accidente de tránsito sufrió fractura de clavícula derecha, trauma en brazo derecho, trauma en hombro derecho, trauma en rodilla izquierda y disminución de su capacidad laboral valorada en 10.34% por el Dr. José Antonio Avendaño.                                                                                                                                  3. Refiere que al momento del accidente laboraba de manera independiente, percibiendo ingresos en promedio de un millones pesos mensuales.                                                                4. Plantea que ya no puede realizar todas las actividades donde se le reconocia como una persona alegre y activa, debido a las secuales físicas y psicológicas del accidente.</t>
  </si>
  <si>
    <t>Excepciones previas: 1) No se observó la configuración de ninguna excepción previa establecida en el artículo 100 del CGP. Excepciones de fondo: 1) Excepciones presentadas por quien formuló el llamamiento; 2) Inexistencia de la falla en el servicio por parte del Distrito de santiago de Cali- la parte actora no acredita las circunstancia de tiempo, modo y lugar 3) Inexistencia de nexo de causalidad entre la actuación del Dsitrito de Santiago de Cali y el daño alegado. 4) Culpa exclusiva de la víctima. 5) De manera subsidiaria, ante una remota sentencia condenatoria, se deberá reducir la condena por una concurrencia de culpas. 6) Improcedencia del daño moral. 7) Improcedencia del daño a la salud. 8) Improcedencia del reconocimiento del daño estético. 9) Falta de prueba, improcedencia e indebida tasación del lucro cesante. 10) Innominada. Frente al contrato de seguro: 1) Inexistencia de siniestro por la no realización del riesgo asegurado en la póliza de responsabilidad civil extracontractual No. 420-80-994000000202- 2) Coaseguro e inexistencia de solidaridad entre coaseguradoras. 3) Límite del valor asegurado. 4) Existencia de deducible en la póliza No. 420-80-994000000202. 5) Carácter indemnizatorio que revisten los contratos de seguros. 6) Inexistencia de solidaridad entre el asegurado y la aseguradora. 7) Disponibilidad del valor asegurado. 8) Pago por reembolso. 9) Configuración de excepciones pactadas en la póliza de responsabilidad civil extracontractual. 10) Innominada</t>
  </si>
  <si>
    <t xml:space="preserve">La contingencia es EVENTUAL, pues a pesar de que la póliza ofrece cobertura material y temporal, dependerá del debate probatorio y de que no se practiquen otras pruebas que durante dicha etapa acrediten o fortalezcan la hipótesis del accidente de tránsito.
EN CUANTO AL CONTRATO DE SEGURO. La póliza de Responsabilidad Civil Extracontractual No. 420-80994-0000000202 ofrece cobertura material porque se ampara la responsabilidad civil extracontractual en que pueda incurrir el asegurado. Por otro lado, ofrece cobertura temporal porque la póliza se suscribió en la modalidad de ocurrencia, con una vigencia desde el 30/08/2021 hasta el 28/02/2022 y los hechos ocurrieron el 05 de febrero de 2022, es decir, dentro de la vigencia de la póliza. 
EN CUANTO A LA RESPONSABILIDAD DEL ASEGURADO: la calificación de la contingencia es remota porque no existen pruebas que acrediten la responsabilidad del asegurado. Por una parte, con la demanda se aportó Informe Policial de Accidente de Tránsito donde se registra como hipótesis del accidente hueco en la vía, sin embargo, en el ítem 7- características de la vía, se dispuso que ésta se encontraba en buen estado, sin que el agente señalará que la vía en cuestión presentará algún hueco, hundimiento u otra irregularidad. Además, en el ítem 4 del informe se registra que el accidente ocurrió el 05 de febrero de 2022, mientras que el levantamiento por parte del agente de tránsito se realizó el 07 de febrero de 2022, es decir, DOS días después.   Lo anterior, permite inferir que el agente de tránsito no conoció directamente el accidente y que la información que se registró en el informe fue aportada por el lesionado, dos días después.
Adicionalmente, no se allegaron otras pruebas que pudieran ser valoradas en conjunto con el Informe Policial de Accidente de Tránsito, por lo que es evidente la falta de material probatorio que respalde la tesis de la parte actora. 
Lo anterior, sin perjuicio del carácter contingente del proceso.
</t>
  </si>
  <si>
    <r>
      <t xml:space="preserve">La liquidación objetiva de la contingencia es de 7,6 SMLMV ($10.818.600) a la cual se llegó de la siguiente forma: 
</t>
    </r>
    <r>
      <rPr>
        <b/>
        <sz val="11"/>
        <color theme="1"/>
        <rFont val="Calibri"/>
        <family val="2"/>
      </rPr>
      <t>Daño moral:</t>
    </r>
    <r>
      <rPr>
        <sz val="11"/>
        <color theme="1"/>
        <rFont val="Calibri"/>
      </rPr>
      <t xml:space="preserve"> teniendo en cuenta que se aportó dictamen en el que se estableció el 10.34% de pérdida de capacidad laboral del demandante, se reconocería como indemnización según lo acogido por la jurisprudencia del Consejo de Estado en caso de lesiones, lo siguiente:
1.	A favor de Jefferson Salgado Campuzano (víctima directa) 20 SMLMV
                                                                                                                                                              </t>
    </r>
    <r>
      <rPr>
        <b/>
        <sz val="11"/>
        <color theme="1"/>
        <rFont val="Calibri"/>
        <family val="2"/>
      </rPr>
      <t xml:space="preserve">Daño a la salud: </t>
    </r>
    <r>
      <rPr>
        <sz val="11"/>
        <color theme="1"/>
        <rFont val="Calibri"/>
      </rPr>
      <t xml:space="preserve">Teniendo en cuenta que se aportó dictamen en el que se estableció el 10.34% de pérdida de capacidad laboral del demandante, se reconocería como indemnización según lo acogido por la jurisprudencia del Consejo de Estado en caso de lesiones, lo siguiente:
1. A favor de Jefferson Salgado Campuzano (Víctima Directa) la suma de 20 SMLMV. 
</t>
    </r>
    <r>
      <rPr>
        <b/>
        <sz val="11"/>
        <color theme="1"/>
        <rFont val="Calibri"/>
        <family val="2"/>
      </rPr>
      <t>Lucro cesante</t>
    </r>
    <r>
      <rPr>
        <sz val="11"/>
        <color theme="1"/>
        <rFont val="Calibri"/>
      </rPr>
      <t xml:space="preserve">: no se reconoce pues no se aportó contrato de prestación de servicios, certificado de ingresos u otro documento que acredite que efectivamente percibía ingresos producto de la actividad laboral que asegura desempeñaba
Coaseguro: 2O% 
Deducible: 3 smmlv.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</si>
</sst>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1">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3" fillId="3" borderId="18" xfId="0" applyFont="1" applyFill="1" applyBorder="1" applyAlignment="1">
      <alignment horizontal="center" vertical="center"/>
    </xf>
    <xf numFmtId="0" fontId="2" fillId="0" borderId="13" xfId="0" applyFont="1" applyBorder="1"/>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29" xfId="0" applyFont="1" applyBorder="1" applyAlignment="1">
      <alignment wrapText="1"/>
    </xf>
    <xf numFmtId="0" fontId="2" fillId="0" borderId="17" xfId="0" applyFont="1" applyBorder="1" applyAlignment="1">
      <alignment wrapText="1"/>
    </xf>
    <xf numFmtId="0" fontId="2" fillId="0" borderId="34" xfId="0" applyFont="1" applyBorder="1" applyAlignment="1">
      <alignment wrapText="1"/>
    </xf>
    <xf numFmtId="0" fontId="2" fillId="0" borderId="21"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3"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14" fontId="3" fillId="0" borderId="0" xfId="0" applyNumberFormat="1" applyFont="1"/>
    <xf numFmtId="166" fontId="7" fillId="3" borderId="28" xfId="0" applyNumberFormat="1" applyFont="1" applyFill="1" applyBorder="1" applyAlignment="1">
      <alignment horizontal="center" wrapText="1"/>
    </xf>
    <xf numFmtId="0" fontId="7" fillId="3" borderId="26" xfId="0" applyFont="1" applyFill="1" applyBorder="1" applyAlignment="1">
      <alignment horizontal="center" vertical="center" wrapText="1"/>
    </xf>
    <xf numFmtId="0" fontId="7" fillId="3" borderId="2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workbookViewId="0">
      <selection activeCell="B38" sqref="B38:E38"/>
    </sheetView>
  </sheetViews>
  <sheetFormatPr baseColWidth="10" defaultColWidth="12.59765625" defaultRowHeight="15" customHeight="1" x14ac:dyDescent="0.25"/>
  <cols>
    <col min="1" max="1" width="35.8984375" customWidth="1"/>
    <col min="2" max="2" width="19" customWidth="1"/>
    <col min="3" max="3" width="15.69921875" customWidth="1"/>
    <col min="4" max="4" width="16.3984375" customWidth="1"/>
    <col min="5" max="5" width="1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42" t="s">
        <v>0</v>
      </c>
      <c r="B1" s="43"/>
      <c r="C1" s="43"/>
      <c r="D1" s="43"/>
      <c r="E1" s="44"/>
      <c r="F1" s="35"/>
      <c r="G1" s="1"/>
    </row>
    <row r="2" spans="1:11" ht="21" x14ac:dyDescent="0.3">
      <c r="A2" s="45" t="s">
        <v>1</v>
      </c>
      <c r="B2" s="46"/>
      <c r="C2" s="46"/>
      <c r="D2" s="46"/>
      <c r="E2" s="47"/>
      <c r="F2" s="35"/>
      <c r="G2" s="1"/>
    </row>
    <row r="3" spans="1:11" ht="24" customHeight="1" x14ac:dyDescent="0.3">
      <c r="A3" s="2" t="s">
        <v>2</v>
      </c>
      <c r="B3" s="3" t="s">
        <v>148</v>
      </c>
      <c r="C3" s="4" t="s">
        <v>3</v>
      </c>
      <c r="D3" s="48" t="s">
        <v>149</v>
      </c>
      <c r="E3" s="49"/>
      <c r="F3" s="1"/>
      <c r="G3" s="1"/>
      <c r="K3" s="5" t="s">
        <v>4</v>
      </c>
    </row>
    <row r="4" spans="1:11" ht="24" customHeight="1" x14ac:dyDescent="0.3">
      <c r="A4" s="6" t="s">
        <v>5</v>
      </c>
      <c r="B4" s="50" t="s">
        <v>6</v>
      </c>
      <c r="C4" s="51"/>
      <c r="D4" s="51"/>
      <c r="E4" s="52"/>
      <c r="F4" s="1"/>
      <c r="G4" s="1"/>
      <c r="K4" s="5"/>
    </row>
    <row r="5" spans="1:11" ht="24" customHeight="1" x14ac:dyDescent="0.3">
      <c r="A5" s="7" t="s">
        <v>7</v>
      </c>
      <c r="B5" s="53" t="s">
        <v>8</v>
      </c>
      <c r="C5" s="46"/>
      <c r="D5" s="46"/>
      <c r="E5" s="54"/>
      <c r="F5" s="1"/>
      <c r="G5" s="1"/>
      <c r="K5" s="5" t="s">
        <v>9</v>
      </c>
    </row>
    <row r="6" spans="1:11" ht="23.25" customHeight="1" x14ac:dyDescent="0.3">
      <c r="A6" s="7" t="s">
        <v>10</v>
      </c>
      <c r="B6" s="55" t="s">
        <v>11</v>
      </c>
      <c r="C6" s="51"/>
      <c r="D6" s="51"/>
      <c r="E6" s="51"/>
      <c r="F6" s="1"/>
      <c r="G6" s="1"/>
      <c r="K6" s="5" t="s">
        <v>12</v>
      </c>
    </row>
    <row r="7" spans="1:11" ht="23.25" customHeight="1" x14ac:dyDescent="0.3">
      <c r="A7" s="7" t="s">
        <v>13</v>
      </c>
      <c r="B7" s="55">
        <v>1546075</v>
      </c>
      <c r="C7" s="51"/>
      <c r="D7" s="51"/>
      <c r="E7" s="51"/>
      <c r="F7" s="1"/>
      <c r="G7" s="1"/>
      <c r="K7" s="5"/>
    </row>
    <row r="8" spans="1:11" ht="23.25" customHeight="1" x14ac:dyDescent="0.3">
      <c r="A8" s="7" t="s">
        <v>14</v>
      </c>
      <c r="B8" s="55">
        <v>1000253</v>
      </c>
      <c r="C8" s="51"/>
      <c r="D8" s="51"/>
      <c r="E8" s="51"/>
      <c r="F8" s="1"/>
      <c r="G8" s="1"/>
      <c r="K8" s="5"/>
    </row>
    <row r="9" spans="1:11" ht="14.4" x14ac:dyDescent="0.3">
      <c r="A9" s="39" t="s">
        <v>15</v>
      </c>
      <c r="B9" s="8" t="s">
        <v>16</v>
      </c>
      <c r="C9" s="57" t="s">
        <v>17</v>
      </c>
      <c r="D9" s="51"/>
      <c r="E9" s="56"/>
      <c r="F9" s="9"/>
      <c r="G9" s="1"/>
      <c r="K9" s="5" t="s">
        <v>18</v>
      </c>
    </row>
    <row r="10" spans="1:11" ht="14.4" x14ac:dyDescent="0.3">
      <c r="A10" s="40"/>
      <c r="B10" s="10" t="s">
        <v>150</v>
      </c>
      <c r="C10" s="55" t="s">
        <v>19</v>
      </c>
      <c r="D10" s="51"/>
      <c r="E10" s="56"/>
      <c r="F10" s="1"/>
      <c r="G10" s="1"/>
      <c r="K10" s="5" t="s">
        <v>20</v>
      </c>
    </row>
    <row r="11" spans="1:11" ht="14.4" x14ac:dyDescent="0.3">
      <c r="A11" s="40"/>
      <c r="B11" s="10"/>
      <c r="C11" s="55"/>
      <c r="D11" s="51"/>
      <c r="E11" s="56"/>
      <c r="F11" s="1"/>
      <c r="G11" s="1"/>
      <c r="K11" s="5" t="s">
        <v>21</v>
      </c>
    </row>
    <row r="12" spans="1:11" ht="14.4" x14ac:dyDescent="0.3">
      <c r="A12" s="40"/>
      <c r="B12" s="10"/>
      <c r="C12" s="55"/>
      <c r="D12" s="51"/>
      <c r="E12" s="56"/>
      <c r="F12" s="1"/>
      <c r="G12" s="1"/>
      <c r="K12" s="5" t="s">
        <v>22</v>
      </c>
    </row>
    <row r="13" spans="1:11" ht="14.4" x14ac:dyDescent="0.3">
      <c r="A13" s="40"/>
      <c r="B13" s="10"/>
      <c r="C13" s="55"/>
      <c r="D13" s="51"/>
      <c r="E13" s="56"/>
      <c r="F13" s="1"/>
      <c r="G13" s="1"/>
      <c r="K13" s="5" t="s">
        <v>23</v>
      </c>
    </row>
    <row r="14" spans="1:11" ht="14.4" x14ac:dyDescent="0.3">
      <c r="A14" s="40"/>
      <c r="B14" s="10"/>
      <c r="C14" s="55"/>
      <c r="D14" s="51"/>
      <c r="E14" s="56"/>
      <c r="F14" s="1"/>
      <c r="G14" s="1"/>
      <c r="K14" s="5" t="s">
        <v>24</v>
      </c>
    </row>
    <row r="15" spans="1:11" ht="14.4" x14ac:dyDescent="0.3">
      <c r="A15" s="40"/>
      <c r="B15" s="10"/>
      <c r="C15" s="55"/>
      <c r="D15" s="51"/>
      <c r="E15" s="56"/>
      <c r="F15" s="1"/>
      <c r="G15" s="1"/>
      <c r="K15" s="5" t="s">
        <v>25</v>
      </c>
    </row>
    <row r="16" spans="1:11" ht="14.4" x14ac:dyDescent="0.3">
      <c r="A16" s="41"/>
      <c r="B16" s="10"/>
      <c r="C16" s="55"/>
      <c r="D16" s="51"/>
      <c r="E16" s="56"/>
      <c r="F16" s="1"/>
      <c r="G16" s="1"/>
      <c r="K16" s="5" t="s">
        <v>26</v>
      </c>
    </row>
    <row r="17" spans="1:11" ht="14.4" x14ac:dyDescent="0.3">
      <c r="A17" s="39" t="s">
        <v>27</v>
      </c>
      <c r="B17" s="8" t="s">
        <v>28</v>
      </c>
      <c r="C17" s="57" t="s">
        <v>17</v>
      </c>
      <c r="D17" s="51"/>
      <c r="E17" s="56"/>
      <c r="F17" s="1"/>
      <c r="G17" s="1"/>
      <c r="K17" s="5" t="s">
        <v>29</v>
      </c>
    </row>
    <row r="18" spans="1:11" ht="14.4" x14ac:dyDescent="0.3">
      <c r="A18" s="40"/>
      <c r="B18" s="10" t="s">
        <v>30</v>
      </c>
      <c r="C18" s="55" t="s">
        <v>31</v>
      </c>
      <c r="D18" s="51"/>
      <c r="E18" s="56"/>
      <c r="F18" s="1"/>
      <c r="G18" s="1"/>
      <c r="K18" s="5" t="s">
        <v>32</v>
      </c>
    </row>
    <row r="19" spans="1:11" ht="26.25" customHeight="1" x14ac:dyDescent="0.3">
      <c r="A19" s="40"/>
      <c r="B19" s="10" t="s">
        <v>151</v>
      </c>
      <c r="C19" s="58" t="s">
        <v>33</v>
      </c>
      <c r="D19" s="59"/>
      <c r="E19" s="60"/>
      <c r="F19" s="1"/>
      <c r="G19" s="1"/>
      <c r="K19" s="5" t="s">
        <v>34</v>
      </c>
    </row>
    <row r="20" spans="1:11" ht="14.4" x14ac:dyDescent="0.3">
      <c r="A20" s="40"/>
      <c r="B20" s="10" t="s">
        <v>152</v>
      </c>
      <c r="C20" s="55" t="s">
        <v>153</v>
      </c>
      <c r="D20" s="51"/>
      <c r="E20" s="56"/>
      <c r="F20" s="1"/>
      <c r="G20" s="1"/>
      <c r="K20" s="5" t="s">
        <v>35</v>
      </c>
    </row>
    <row r="21" spans="1:11" ht="15.75" customHeight="1" x14ac:dyDescent="0.3">
      <c r="A21" s="40"/>
      <c r="B21" s="10" t="s">
        <v>154</v>
      </c>
      <c r="C21" s="55" t="s">
        <v>155</v>
      </c>
      <c r="D21" s="51"/>
      <c r="E21" s="56"/>
      <c r="F21" s="1"/>
      <c r="G21" s="1"/>
      <c r="K21" s="5" t="s">
        <v>36</v>
      </c>
    </row>
    <row r="22" spans="1:11" ht="15.75" customHeight="1" x14ac:dyDescent="0.3">
      <c r="A22" s="40"/>
      <c r="B22" s="10" t="s">
        <v>151</v>
      </c>
      <c r="C22" s="55" t="s">
        <v>156</v>
      </c>
      <c r="D22" s="51"/>
      <c r="E22" s="56"/>
      <c r="F22" s="1"/>
      <c r="G22" s="1"/>
      <c r="K22" s="5" t="s">
        <v>37</v>
      </c>
    </row>
    <row r="23" spans="1:11" ht="15.75" customHeight="1" x14ac:dyDescent="0.3">
      <c r="A23" s="40"/>
      <c r="B23" s="10"/>
      <c r="C23" s="55"/>
      <c r="D23" s="51"/>
      <c r="E23" s="56"/>
      <c r="F23" s="1"/>
      <c r="G23" s="1"/>
      <c r="K23" s="5" t="s">
        <v>38</v>
      </c>
    </row>
    <row r="24" spans="1:11" ht="15.75" customHeight="1" x14ac:dyDescent="0.3">
      <c r="A24" s="40"/>
      <c r="B24" s="10"/>
      <c r="C24" s="55"/>
      <c r="D24" s="51"/>
      <c r="E24" s="56"/>
      <c r="F24" s="1"/>
      <c r="G24" s="1"/>
      <c r="K24" s="5" t="s">
        <v>39</v>
      </c>
    </row>
    <row r="25" spans="1:11" ht="15.75" customHeight="1" x14ac:dyDescent="0.3">
      <c r="A25" s="11" t="s">
        <v>40</v>
      </c>
      <c r="B25" s="53"/>
      <c r="C25" s="46"/>
      <c r="D25" s="46"/>
      <c r="E25" s="46"/>
      <c r="F25" s="1"/>
      <c r="G25" s="1"/>
      <c r="K25" s="5" t="s">
        <v>41</v>
      </c>
    </row>
    <row r="26" spans="1:11" ht="15.75" customHeight="1" x14ac:dyDescent="0.3">
      <c r="A26" s="11" t="s">
        <v>42</v>
      </c>
      <c r="B26" s="65">
        <v>45701</v>
      </c>
      <c r="C26" s="51"/>
      <c r="D26" s="51"/>
      <c r="E26" s="51"/>
      <c r="F26" s="1"/>
      <c r="G26" s="1"/>
      <c r="K26" s="5"/>
    </row>
    <row r="27" spans="1:11" ht="36.75" customHeight="1" x14ac:dyDescent="0.3">
      <c r="A27" s="11" t="s">
        <v>43</v>
      </c>
      <c r="B27" s="66" t="s">
        <v>46</v>
      </c>
      <c r="C27" s="46"/>
      <c r="D27" s="46"/>
      <c r="E27" s="47"/>
      <c r="F27" s="97">
        <v>45722</v>
      </c>
      <c r="G27" s="1"/>
      <c r="K27" s="5" t="s">
        <v>44</v>
      </c>
    </row>
    <row r="28" spans="1:11" ht="31.5" customHeight="1" x14ac:dyDescent="0.3">
      <c r="A28" s="12" t="s">
        <v>45</v>
      </c>
      <c r="B28" s="13" t="s">
        <v>56</v>
      </c>
      <c r="C28" s="67" t="s">
        <v>47</v>
      </c>
      <c r="D28" s="68"/>
      <c r="E28" s="37">
        <v>0.4</v>
      </c>
      <c r="F28" s="1" t="s">
        <v>48</v>
      </c>
      <c r="G28" s="1" t="s">
        <v>49</v>
      </c>
      <c r="H28" s="1" t="s">
        <v>50</v>
      </c>
      <c r="K28" s="5" t="s">
        <v>51</v>
      </c>
    </row>
    <row r="29" spans="1:11" ht="291" customHeight="1" x14ac:dyDescent="0.25">
      <c r="A29" s="36" t="s">
        <v>52</v>
      </c>
      <c r="B29" s="69" t="s">
        <v>160</v>
      </c>
      <c r="C29" s="70"/>
      <c r="D29" s="70"/>
      <c r="E29" s="71"/>
      <c r="K29" s="5" t="s">
        <v>46</v>
      </c>
    </row>
    <row r="30" spans="1:11" ht="106.5" customHeight="1" x14ac:dyDescent="0.3">
      <c r="A30" s="14" t="s">
        <v>53</v>
      </c>
      <c r="B30" s="99" t="s">
        <v>158</v>
      </c>
      <c r="C30" s="72"/>
      <c r="D30" s="72"/>
      <c r="E30" s="73"/>
      <c r="F30" s="1"/>
      <c r="G30" s="1"/>
      <c r="K30" s="5" t="s">
        <v>54</v>
      </c>
    </row>
    <row r="31" spans="1:11" ht="45.75" customHeight="1" x14ac:dyDescent="0.3">
      <c r="A31" s="15" t="s">
        <v>55</v>
      </c>
      <c r="B31" s="74">
        <f>88752304</f>
        <v>88752304</v>
      </c>
      <c r="C31" s="51"/>
      <c r="D31" s="51"/>
      <c r="E31" s="56"/>
      <c r="H31" s="38"/>
      <c r="K31" s="5" t="s">
        <v>56</v>
      </c>
    </row>
    <row r="32" spans="1:11" ht="24" customHeight="1" x14ac:dyDescent="0.3">
      <c r="A32" s="80" t="s">
        <v>57</v>
      </c>
      <c r="B32" s="75" t="s">
        <v>58</v>
      </c>
      <c r="C32" s="46"/>
      <c r="D32" s="76" t="s">
        <v>59</v>
      </c>
      <c r="E32" s="47"/>
      <c r="K32" s="16">
        <v>0</v>
      </c>
    </row>
    <row r="33" spans="1:11" ht="24.75" customHeight="1" x14ac:dyDescent="0.3">
      <c r="A33" s="81"/>
      <c r="B33" s="17" t="s">
        <v>60</v>
      </c>
      <c r="C33" s="18">
        <v>36752304</v>
      </c>
      <c r="D33" s="17" t="s">
        <v>61</v>
      </c>
      <c r="E33" s="18">
        <v>26000000</v>
      </c>
      <c r="K33" s="16">
        <v>0.3</v>
      </c>
    </row>
    <row r="34" spans="1:11" ht="20.25" customHeight="1" x14ac:dyDescent="0.3">
      <c r="A34" s="81"/>
      <c r="B34" s="19" t="s">
        <v>62</v>
      </c>
      <c r="C34" s="18"/>
      <c r="D34" s="19" t="s">
        <v>157</v>
      </c>
      <c r="E34" s="18">
        <v>26000000</v>
      </c>
      <c r="K34" s="16">
        <v>0.7</v>
      </c>
    </row>
    <row r="35" spans="1:11" ht="34.5" customHeight="1" x14ac:dyDescent="0.3">
      <c r="A35" s="77" t="s">
        <v>63</v>
      </c>
      <c r="B35" s="78"/>
      <c r="C35" s="78"/>
      <c r="D35" s="78"/>
      <c r="E35" s="78"/>
    </row>
    <row r="36" spans="1:11" ht="24" customHeight="1" x14ac:dyDescent="0.3">
      <c r="A36" s="79">
        <v>10534000</v>
      </c>
      <c r="B36" s="51"/>
      <c r="C36" s="51"/>
      <c r="D36" s="51"/>
      <c r="E36" s="56"/>
    </row>
    <row r="37" spans="1:11" ht="230.25" customHeight="1" x14ac:dyDescent="0.3">
      <c r="A37" s="11" t="s">
        <v>64</v>
      </c>
      <c r="B37" s="98" t="s">
        <v>161</v>
      </c>
      <c r="C37" s="61"/>
      <c r="D37" s="61"/>
      <c r="E37" s="62"/>
    </row>
    <row r="38" spans="1:11" ht="219.75" customHeight="1" x14ac:dyDescent="0.3">
      <c r="A38" s="20" t="s">
        <v>65</v>
      </c>
      <c r="B38" s="100" t="s">
        <v>159</v>
      </c>
      <c r="C38" s="63"/>
      <c r="D38" s="63"/>
      <c r="E38" s="64"/>
    </row>
    <row r="39" spans="1:11" ht="15.75" customHeight="1" x14ac:dyDescent="0.25"/>
    <row r="40" spans="1:11" ht="15.75" customHeight="1" x14ac:dyDescent="0.25"/>
    <row r="41" spans="1:11" ht="34.5" customHeight="1" x14ac:dyDescent="0.3">
      <c r="C41" s="1"/>
    </row>
    <row r="42" spans="1:11" ht="15.75" customHeight="1" x14ac:dyDescent="0.3">
      <c r="C42" s="1"/>
    </row>
    <row r="43" spans="1:11" ht="15.75" customHeight="1" x14ac:dyDescent="0.3">
      <c r="C43" s="1"/>
    </row>
    <row r="44" spans="1:11" ht="15.75" customHeight="1" x14ac:dyDescent="0.3">
      <c r="C44" s="1"/>
    </row>
    <row r="45" spans="1:11" ht="15.75" customHeight="1" x14ac:dyDescent="0.25"/>
    <row r="46" spans="1:11" ht="15.75" customHeight="1" x14ac:dyDescent="0.25"/>
    <row r="47" spans="1:11" ht="15.75" customHeight="1" x14ac:dyDescent="0.25"/>
    <row r="48" spans="1:11" ht="15.75" customHeight="1" x14ac:dyDescent="0.3">
      <c r="A48" s="1"/>
      <c r="B48" s="1"/>
    </row>
    <row r="49" spans="1:2" ht="15.75" customHeight="1" x14ac:dyDescent="0.3">
      <c r="A49" s="1"/>
      <c r="B49" s="1"/>
    </row>
    <row r="50" spans="1:2" ht="15.75" customHeight="1" x14ac:dyDescent="0.3">
      <c r="A50" s="1"/>
      <c r="B50" s="1"/>
    </row>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66</v>
      </c>
    </row>
    <row r="2" spans="1:5" ht="14.4" hidden="1" x14ac:dyDescent="0.3">
      <c r="B2" s="1" t="s">
        <v>67</v>
      </c>
    </row>
    <row r="3" spans="1:5" ht="13.8" hidden="1" x14ac:dyDescent="0.25"/>
    <row r="5" spans="1:5" ht="21" x14ac:dyDescent="0.4">
      <c r="A5" s="42" t="s">
        <v>68</v>
      </c>
      <c r="B5" s="43"/>
      <c r="C5" s="43"/>
      <c r="D5" s="43"/>
      <c r="E5" s="44"/>
    </row>
    <row r="6" spans="1:5" ht="21" x14ac:dyDescent="0.25">
      <c r="A6" s="45" t="s">
        <v>1</v>
      </c>
      <c r="B6" s="46"/>
      <c r="C6" s="46"/>
      <c r="D6" s="46"/>
      <c r="E6" s="47"/>
    </row>
    <row r="7" spans="1:5" ht="14.4" x14ac:dyDescent="0.25">
      <c r="A7" s="21" t="s">
        <v>69</v>
      </c>
      <c r="B7" s="22"/>
      <c r="C7" s="23" t="s">
        <v>3</v>
      </c>
      <c r="D7" s="82"/>
      <c r="E7" s="83"/>
    </row>
    <row r="8" spans="1:5" ht="14.4" x14ac:dyDescent="0.25">
      <c r="A8" s="24" t="s">
        <v>5</v>
      </c>
      <c r="B8" s="84"/>
      <c r="C8" s="51"/>
      <c r="D8" s="51"/>
      <c r="E8" s="52"/>
    </row>
    <row r="9" spans="1:5" ht="14.4" x14ac:dyDescent="0.25">
      <c r="A9" s="25" t="s">
        <v>7</v>
      </c>
      <c r="B9" s="53"/>
      <c r="C9" s="46"/>
      <c r="D9" s="46"/>
      <c r="E9" s="54"/>
    </row>
    <row r="10" spans="1:5" ht="14.4" x14ac:dyDescent="0.25">
      <c r="A10" s="26" t="s">
        <v>10</v>
      </c>
      <c r="B10" s="55"/>
      <c r="C10" s="51"/>
      <c r="D10" s="51"/>
      <c r="E10" s="52"/>
    </row>
    <row r="11" spans="1:5" ht="14.4" x14ac:dyDescent="0.25">
      <c r="A11" s="26" t="s">
        <v>70</v>
      </c>
      <c r="B11" s="55"/>
      <c r="C11" s="51"/>
      <c r="D11" s="51"/>
      <c r="E11" s="52"/>
    </row>
    <row r="12" spans="1:5" ht="14.4" x14ac:dyDescent="0.25">
      <c r="A12" s="7" t="s">
        <v>13</v>
      </c>
      <c r="B12" s="55"/>
      <c r="C12" s="51"/>
      <c r="D12" s="51"/>
      <c r="E12" s="52"/>
    </row>
    <row r="13" spans="1:5" ht="14.4" x14ac:dyDescent="0.25">
      <c r="A13" s="26" t="s">
        <v>14</v>
      </c>
      <c r="B13" s="55"/>
      <c r="C13" s="51"/>
      <c r="D13" s="51"/>
      <c r="E13" s="52"/>
    </row>
    <row r="14" spans="1:5" ht="14.4" x14ac:dyDescent="0.3">
      <c r="A14" s="85" t="s">
        <v>71</v>
      </c>
      <c r="B14" s="8" t="s">
        <v>72</v>
      </c>
      <c r="C14" s="57" t="s">
        <v>17</v>
      </c>
      <c r="D14" s="51"/>
      <c r="E14" s="52"/>
    </row>
    <row r="15" spans="1:5" ht="14.4" x14ac:dyDescent="0.25">
      <c r="A15" s="86"/>
      <c r="B15" s="10"/>
      <c r="C15" s="55"/>
      <c r="D15" s="51"/>
      <c r="E15" s="52"/>
    </row>
    <row r="16" spans="1:5" ht="14.4" x14ac:dyDescent="0.25">
      <c r="A16" s="86"/>
      <c r="B16" s="10"/>
      <c r="C16" s="55"/>
      <c r="D16" s="51"/>
      <c r="E16" s="52"/>
    </row>
    <row r="17" spans="1:8" ht="14.4" x14ac:dyDescent="0.25">
      <c r="A17" s="86"/>
      <c r="B17" s="10"/>
      <c r="C17" s="55"/>
      <c r="D17" s="51"/>
      <c r="E17" s="52"/>
    </row>
    <row r="18" spans="1:8" ht="14.4" x14ac:dyDescent="0.25">
      <c r="A18" s="86"/>
      <c r="B18" s="10"/>
      <c r="C18" s="55"/>
      <c r="D18" s="51"/>
      <c r="E18" s="52"/>
    </row>
    <row r="19" spans="1:8" ht="14.4" x14ac:dyDescent="0.25">
      <c r="A19" s="86"/>
      <c r="B19" s="10"/>
      <c r="C19" s="55"/>
      <c r="D19" s="51"/>
      <c r="E19" s="52"/>
    </row>
    <row r="20" spans="1:8" ht="14.4" x14ac:dyDescent="0.25">
      <c r="A20" s="86"/>
      <c r="B20" s="10"/>
      <c r="C20" s="55"/>
      <c r="D20" s="51"/>
      <c r="E20" s="52"/>
    </row>
    <row r="21" spans="1:8" ht="15.75" customHeight="1" x14ac:dyDescent="0.25">
      <c r="A21" s="87"/>
      <c r="B21" s="10"/>
      <c r="C21" s="55"/>
      <c r="D21" s="51"/>
      <c r="E21" s="52"/>
    </row>
    <row r="22" spans="1:8" ht="15.75" customHeight="1" x14ac:dyDescent="0.25">
      <c r="A22" s="27" t="s">
        <v>73</v>
      </c>
      <c r="B22" s="55"/>
      <c r="C22" s="51"/>
      <c r="D22" s="51"/>
      <c r="E22" s="52"/>
    </row>
    <row r="23" spans="1:8" ht="15.75" customHeight="1" x14ac:dyDescent="0.25">
      <c r="A23" s="27" t="s">
        <v>74</v>
      </c>
      <c r="B23" s="55"/>
      <c r="C23" s="51"/>
      <c r="D23" s="51"/>
      <c r="E23" s="52"/>
    </row>
    <row r="24" spans="1:8" ht="15.75" customHeight="1" x14ac:dyDescent="0.25">
      <c r="A24" s="28" t="s">
        <v>75</v>
      </c>
      <c r="B24" s="55"/>
      <c r="C24" s="51"/>
      <c r="D24" s="51"/>
      <c r="E24" s="52"/>
    </row>
    <row r="25" spans="1:8" ht="15.75" customHeight="1" x14ac:dyDescent="0.25">
      <c r="A25" s="28" t="s">
        <v>76</v>
      </c>
      <c r="B25" s="55"/>
      <c r="C25" s="51"/>
      <c r="D25" s="51"/>
      <c r="E25" s="52"/>
    </row>
    <row r="26" spans="1:8" ht="15.75" customHeight="1" x14ac:dyDescent="0.25">
      <c r="A26" s="28" t="s">
        <v>77</v>
      </c>
      <c r="B26" s="55"/>
      <c r="C26" s="51"/>
      <c r="D26" s="51"/>
      <c r="E26" s="52"/>
    </row>
    <row r="27" spans="1:8" ht="15.75" customHeight="1" x14ac:dyDescent="0.25">
      <c r="A27" s="28" t="s">
        <v>78</v>
      </c>
      <c r="B27" s="55"/>
      <c r="C27" s="51"/>
      <c r="D27" s="51"/>
      <c r="E27" s="52"/>
    </row>
    <row r="28" spans="1:8" ht="15.75" customHeight="1" x14ac:dyDescent="0.25">
      <c r="A28" s="28" t="s">
        <v>79</v>
      </c>
      <c r="B28" s="66"/>
      <c r="C28" s="46"/>
      <c r="D28" s="46"/>
      <c r="E28" s="54"/>
    </row>
    <row r="29" spans="1:8" ht="15.75" customHeight="1" x14ac:dyDescent="0.3">
      <c r="A29" s="28" t="s">
        <v>80</v>
      </c>
      <c r="B29" s="66"/>
      <c r="C29" s="46"/>
      <c r="D29" s="46"/>
      <c r="E29" s="54"/>
      <c r="F29" s="1" t="s">
        <v>81</v>
      </c>
      <c r="G29" s="1" t="s">
        <v>82</v>
      </c>
      <c r="H29" s="1" t="s">
        <v>83</v>
      </c>
    </row>
    <row r="30" spans="1:8" ht="16.5" customHeight="1" x14ac:dyDescent="0.3">
      <c r="A30" s="29" t="s">
        <v>84</v>
      </c>
      <c r="B30" s="93"/>
      <c r="C30" s="91"/>
      <c r="D30" s="91"/>
      <c r="E30" s="92"/>
      <c r="F30" s="1" t="s">
        <v>85</v>
      </c>
      <c r="G30" s="1" t="s">
        <v>86</v>
      </c>
      <c r="H30" s="1" t="s">
        <v>87</v>
      </c>
    </row>
    <row r="31" spans="1:8" ht="15.75" customHeight="1" x14ac:dyDescent="0.25">
      <c r="A31" s="30" t="s">
        <v>52</v>
      </c>
      <c r="B31" s="94"/>
      <c r="C31" s="91"/>
      <c r="D31" s="91"/>
      <c r="E31" s="92"/>
    </row>
    <row r="32" spans="1:8" ht="15.75" customHeight="1" x14ac:dyDescent="0.25">
      <c r="A32" s="14" t="s">
        <v>53</v>
      </c>
      <c r="B32" s="95"/>
      <c r="C32" s="96"/>
      <c r="D32" s="96"/>
      <c r="E32" s="83"/>
    </row>
    <row r="33" spans="1:5" ht="15.75" customHeight="1" x14ac:dyDescent="0.3">
      <c r="A33" s="31" t="s">
        <v>55</v>
      </c>
      <c r="B33" s="74"/>
      <c r="C33" s="51"/>
      <c r="D33" s="51"/>
      <c r="E33" s="52"/>
    </row>
    <row r="34" spans="1:5" ht="15.75" customHeight="1" x14ac:dyDescent="0.3">
      <c r="A34" s="32" t="s">
        <v>88</v>
      </c>
      <c r="B34" s="88"/>
      <c r="C34" s="51"/>
      <c r="D34" s="51"/>
      <c r="E34" s="52"/>
    </row>
    <row r="35" spans="1:5" ht="15.75" customHeight="1" x14ac:dyDescent="0.3">
      <c r="A35" s="28" t="s">
        <v>89</v>
      </c>
      <c r="B35" s="89"/>
      <c r="C35" s="46"/>
      <c r="D35" s="46"/>
      <c r="E35" s="54"/>
    </row>
    <row r="36" spans="1:5" ht="15.75" customHeight="1" x14ac:dyDescent="0.3">
      <c r="A36" s="33" t="s">
        <v>65</v>
      </c>
      <c r="B36" s="90"/>
      <c r="C36" s="91"/>
      <c r="D36" s="91"/>
      <c r="E36" s="92"/>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90</v>
      </c>
      <c r="E1" s="1" t="s">
        <v>91</v>
      </c>
    </row>
    <row r="2" spans="1:8" ht="14.4" x14ac:dyDescent="0.3">
      <c r="A2" s="34" t="s">
        <v>92</v>
      </c>
      <c r="B2" s="1" t="s">
        <v>93</v>
      </c>
      <c r="D2" s="1" t="s">
        <v>94</v>
      </c>
      <c r="E2" s="1" t="s">
        <v>95</v>
      </c>
      <c r="F2" s="1" t="s">
        <v>96</v>
      </c>
      <c r="H2" s="1" t="s">
        <v>97</v>
      </c>
    </row>
    <row r="3" spans="1:8" ht="14.4" x14ac:dyDescent="0.3">
      <c r="A3" s="34" t="s">
        <v>98</v>
      </c>
      <c r="D3" s="1" t="s">
        <v>99</v>
      </c>
      <c r="E3" s="1" t="s">
        <v>100</v>
      </c>
      <c r="F3" s="1" t="s">
        <v>46</v>
      </c>
      <c r="H3" s="1" t="s">
        <v>101</v>
      </c>
    </row>
    <row r="4" spans="1:8" ht="14.4" x14ac:dyDescent="0.3">
      <c r="A4" s="34" t="s">
        <v>102</v>
      </c>
      <c r="D4" s="1" t="s">
        <v>103</v>
      </c>
      <c r="E4" s="1" t="s">
        <v>104</v>
      </c>
      <c r="F4" s="1" t="s">
        <v>105</v>
      </c>
    </row>
    <row r="5" spans="1:8" ht="14.4" x14ac:dyDescent="0.3">
      <c r="A5" s="34" t="s">
        <v>18</v>
      </c>
      <c r="D5" s="1" t="s">
        <v>106</v>
      </c>
      <c r="E5" s="1" t="s">
        <v>107</v>
      </c>
    </row>
    <row r="6" spans="1:8" ht="14.4" x14ac:dyDescent="0.3">
      <c r="A6" s="34" t="s">
        <v>8</v>
      </c>
      <c r="D6" s="1" t="s">
        <v>108</v>
      </c>
      <c r="E6" s="1" t="s">
        <v>24</v>
      </c>
    </row>
    <row r="7" spans="1:8" ht="14.4" x14ac:dyDescent="0.3">
      <c r="A7" s="34" t="s">
        <v>109</v>
      </c>
      <c r="D7" s="1" t="s">
        <v>110</v>
      </c>
      <c r="E7" s="1" t="s">
        <v>111</v>
      </c>
    </row>
    <row r="8" spans="1:8" ht="14.4" x14ac:dyDescent="0.3">
      <c r="A8" s="34" t="s">
        <v>112</v>
      </c>
      <c r="D8" s="1" t="s">
        <v>113</v>
      </c>
      <c r="E8" s="1" t="s">
        <v>114</v>
      </c>
    </row>
    <row r="9" spans="1:8" ht="14.4" x14ac:dyDescent="0.3">
      <c r="A9" s="34" t="s">
        <v>115</v>
      </c>
      <c r="D9" s="1" t="s">
        <v>116</v>
      </c>
      <c r="E9" s="1" t="s">
        <v>117</v>
      </c>
    </row>
    <row r="10" spans="1:8" ht="14.4" x14ac:dyDescent="0.3">
      <c r="A10" s="34" t="s">
        <v>118</v>
      </c>
      <c r="D10" s="1" t="s">
        <v>119</v>
      </c>
      <c r="E10" s="1" t="s">
        <v>120</v>
      </c>
    </row>
    <row r="11" spans="1:8" ht="14.4" x14ac:dyDescent="0.3">
      <c r="A11" s="34" t="s">
        <v>121</v>
      </c>
      <c r="D11" s="1" t="s">
        <v>122</v>
      </c>
      <c r="E11" s="1" t="s">
        <v>123</v>
      </c>
    </row>
    <row r="12" spans="1:8" ht="14.4" x14ac:dyDescent="0.3">
      <c r="A12" s="34" t="s">
        <v>21</v>
      </c>
      <c r="D12" s="1" t="s">
        <v>11</v>
      </c>
      <c r="E12" s="1" t="s">
        <v>26</v>
      </c>
    </row>
    <row r="13" spans="1:8" ht="14.4" x14ac:dyDescent="0.3">
      <c r="A13" s="34" t="s">
        <v>124</v>
      </c>
      <c r="D13" s="1" t="s">
        <v>125</v>
      </c>
      <c r="E13" s="1" t="s">
        <v>126</v>
      </c>
    </row>
    <row r="14" spans="1:8" ht="14.4" x14ac:dyDescent="0.3">
      <c r="A14" s="34" t="s">
        <v>127</v>
      </c>
      <c r="D14" s="1" t="s">
        <v>128</v>
      </c>
      <c r="E14" s="1" t="s">
        <v>129</v>
      </c>
    </row>
    <row r="15" spans="1:8" ht="14.4" x14ac:dyDescent="0.3">
      <c r="A15" s="34" t="s">
        <v>130</v>
      </c>
      <c r="D15" s="1" t="s">
        <v>131</v>
      </c>
      <c r="E15" s="1" t="s">
        <v>132</v>
      </c>
    </row>
    <row r="16" spans="1:8" ht="14.4" x14ac:dyDescent="0.3">
      <c r="A16" s="34" t="s">
        <v>133</v>
      </c>
      <c r="D16" s="1" t="s">
        <v>134</v>
      </c>
      <c r="E16" s="1" t="s">
        <v>135</v>
      </c>
    </row>
    <row r="17" spans="1:5" ht="14.4" x14ac:dyDescent="0.3">
      <c r="A17" s="34" t="s">
        <v>136</v>
      </c>
      <c r="D17" s="1" t="s">
        <v>137</v>
      </c>
      <c r="E17" s="1" t="s">
        <v>138</v>
      </c>
    </row>
    <row r="18" spans="1:5" ht="14.4" x14ac:dyDescent="0.3">
      <c r="A18" s="34"/>
      <c r="D18" s="1" t="s">
        <v>139</v>
      </c>
      <c r="E18" s="1" t="s">
        <v>140</v>
      </c>
    </row>
    <row r="19" spans="1:5" ht="14.4" x14ac:dyDescent="0.3">
      <c r="D19" s="1" t="s">
        <v>141</v>
      </c>
      <c r="E19" s="1" t="s">
        <v>142</v>
      </c>
    </row>
    <row r="20" spans="1:5" ht="14.4" x14ac:dyDescent="0.3">
      <c r="D20" s="1" t="s">
        <v>143</v>
      </c>
      <c r="E20" s="1" t="s">
        <v>144</v>
      </c>
    </row>
    <row r="21" spans="1:5" ht="15.75" customHeight="1" x14ac:dyDescent="0.3">
      <c r="D21" s="1" t="s">
        <v>145</v>
      </c>
    </row>
    <row r="22" spans="1:5" ht="15.75" customHeight="1" x14ac:dyDescent="0.3">
      <c r="D22" s="1" t="s">
        <v>146</v>
      </c>
    </row>
    <row r="23" spans="1:5" ht="15.75" customHeight="1" x14ac:dyDescent="0.3">
      <c r="D23" s="1" t="s">
        <v>147</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Ytti Eduardo Jaramillo Quenguan</cp:lastModifiedBy>
  <cp:revision/>
  <dcterms:created xsi:type="dcterms:W3CDTF">2018-10-22T13:53:18Z</dcterms:created>
  <dcterms:modified xsi:type="dcterms:W3CDTF">2025-03-10T18:14:22Z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