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8F7A3963-5D8B-4FF8-8559-740306D6DEF7}"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<sst xmlns="http://schemas.openxmlformats.org/spreadsheetml/2006/main" count="195" uniqueCount="169">
  <si>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</si>
  <si>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</si>
  <si>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</si>
  <si>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</si>
  <si>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</si>
  <si>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</si>
  <si>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</si>
  <si>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</si>
  <si>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</si>
  <si>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</si>
  <si>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</si>
  <si>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</si>
  <si>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</si>
  <si>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</si>
  <si>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</si>
  <si>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</si>
  <si>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</si>
  <si>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</si>
  <si>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</si>
  <si>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</si>
  <si>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</si>
  <si>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</si>
  <si>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</si>
  <si>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</si>
  <si>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</si>
  <si>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</si>
  <si>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</si>
  <si>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</si>
  <si>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</si>
  <si>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</si>
  <si>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</si>
  <si>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</si>
  <si>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</si>
  <si>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</si>
  <si>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</si>
  <si>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</si>
  <si>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</si>
  <si>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</si>
  <si>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</si>
  <si>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</si>
  <si>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</si>
  <si>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</si>
  <si>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</si>
  <si>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</si>
  <si>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</si>
  <si>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</si>
  <si>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</si>
  <si>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</si>
  <si>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</si>
  <si>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</si>
  <si>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</si>
  <si>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</si>
  <si>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</si>
  <si>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</si>
  <si>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</si>
  <si>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</si>
  <si>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</si>
  <si>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</si>
  <si>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</si>
  <si>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</si>
  <si>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</si>
  <si>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</si>
  <si>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</si>
  <si>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</si>
  <si>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</si>
  <si>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</si>
  <si>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</si>
  <si>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</si>
  <si>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</si>
  <si>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</si>
  <si>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</si>
  <si>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</si>
  <si>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</si>
  <si>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</si>
  <si>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</si>
  <si>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</si>
  <si>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</si>
  <si>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</si>
  <si>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</si>
  <si>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</si>
  <si>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</si>
  <si>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</si>
  <si>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</si>
  <si>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</si>
  <si>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</si>
  <si>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</si>
  <si>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</si>
  <si>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</si>
  <si>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</si>
  <si>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</si>
  <si>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</si>
  <si>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</si>
  <si>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</si>
  <si>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</si>
  <si>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</si>
  <si>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</si>
  <si>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</si>
  <si>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</si>
  <si>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</si>
  <si>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</si>
  <si>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</si>
  <si>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</si>
  <si>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</si>
  <si>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</si>
  <si>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</si>
  <si>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</si>
  <si>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</si>
  <si>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</si>
  <si>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</si>
  <si>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</si>
  <si>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</si>
  <si>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</si>
  <si>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</si>
  <si>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</si>
  <si>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</si>
  <si>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</si>
  <si>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</si>
  <si>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</si>
  <si>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</si>
  <si>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</si>
  <si>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</si>
  <si>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</si>
  <si>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</si>
  <si>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</si>
  <si>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</si>
  <si>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</si>
  <si>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</si>
  <si>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</si>
  <si>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</si>
  <si>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</si>
  <si>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</si>
  <si>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</si>
  <si>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</si>
  <si>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</si>
  <si>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</si>
  <si>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</si>
  <si>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</si>
  <si>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</si>
  <si>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</si>
  <si>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</si>
  <si>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</si>
  <si>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</si>
  <si>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t>
  </si>
  <si>
    <t>VICTIMA DIRECTA</t>
  </si>
  <si>
    <t xml:space="preserve">vida en relación </t>
  </si>
  <si>
    <t xml:space="preserve">daño a la salud </t>
  </si>
  <si>
    <t>76001-33-33-014-2024-00054-00</t>
  </si>
  <si>
    <t xml:space="preserve">14 ADMINISTRATIVO DEL CIRCUITO DE CALI </t>
  </si>
  <si>
    <t>Jhon Fredy Bernal Murillo (lesionado)</t>
  </si>
  <si>
    <t xml:space="preserve">Jose Julian Zuluaga Hernandez </t>
  </si>
  <si>
    <t>COASEGURADORA</t>
  </si>
  <si>
    <t>N/A</t>
  </si>
  <si>
    <t xml:space="preserve">Liquidación objetiva: $48.666.600. Se llegó a este valor (en caso de ser condenados) de la siguiente manera:
•  Lucro cesante: $0
No se aportó contrato laboral, desprendible de pago o cualquier otro medio de prueba que al menos acreditara que la demandante estaba laborando y el salario que recibía mensualmente.
• Perjuicios Morales:  120 SMLMV equivalentes a $170.760.000 (salario 2025).
Partiendo del dictamen aportado, el cual se solicitó la contradicción en audiencia, se aprecia un porcentaje de perdida de la capacidad laboral del 36.2% , es decir, entre superior al 30% e inferior al 40%.
Por tanto, se deberá liquidar el daño moral por la suma de $ 170.760.000. Se liquida el valor que de acuerdo a la sentencia de unificación del 28 ago. 2014, Ex. 31172  del Consejo de Estado se ha reconocido por daño moral en los casos de lesión  la suma de 60 SMLMV para la víctima directa y relaciones afectivas conyugales y paterno- filiales: 2 demandantes,  Jhon Fredy Bernal Murillo (lesionado),  Jose Julian Zuluaga Hernandez (compañero permanente) equivalentes a 120SMLMV, igual a $170.760.000
• Daño a la salud: 60 SMLMV equivalentes a $85.380.000
Deducible: 5% de la pérdida o 3 SMLMV, en este caso seria 5% que corresponde a $12.807.000, monto que se descuenta a los $256.140.000  dejando el total en $243.333.000
Coaseguro: la participación de SBS es del 20% lo que corresponde a $ 48.666.600
</t>
  </si>
  <si>
    <t>EXCEPCIONES PREVIAS 
A.	FALTA DE ACREDITACIÓN DE LA CALIDAD EN QUE ACTÚA EL SEÑOR JOSE JULIAN ZULUAGA HERNANDEZ
EXCEPCIONES DE FONDO 
A.	FALTA EN LA LEGITIMACIÓN EN LA CAUSA POR PASIVA DEL DISTRITO ESPECIAL DE SANTIAGO DE CALI
B.	INEXISTENCIA DE LA FALLA DE LA PRESTACION DEL SERVICIO
C.	AUSENCIA DE ELEMENTOS QUE ACREDITEN LA OCURRENCIA DEL HECHO EN LA FORMA COMO LO MANIFIESTA LA PARTE DEMANDANTE.
D.	HECHO O CULPA DE UN TERCERO INDETERMINADO
E.	POSIBLE HECHO EXCLUSIVO DE LA VICTIMA QUE ROMPE EL NEXO DE CAUSALIDAD.
-SUBSIDIARIAMENTE, EN EL EVENTO QUE EL DESPACHO NO CONSIDERE LA EXISTENCIA DE UNA CULPA EXCLUSIVA DE LA VICTIMA Y ATRIBUYA LA CAUSA EFICIENTE A LA ENTIDAD TERRITORIAL, SE DEBERÁ EVALUAR LA CONDUCTA DEL DEMANDANTE POR LA TEORIA DE LA CONCURRENCIA DE CULPAS 
F.	EXCEPCIONES PLANTEADAS POR QUIEN FORMULÓ EL LLAMAMIENTO EN GARANTÍA A MI REPRESENTADA.
G.	IMPROCEDENTE RECONOCIMIENTO DE PERJUICIOS INMATERIALES
H.	IMPROCEDENTE E INDEBIDA ACREDITACIÓN DE LOS PERJUICIOS MATERIALES.
I.	GENÉRICA O INNOMINADA
EXCEPCIONES FRENTE AL LLAMAMIENTO EN GARANTÍA 
EXCEPCIONES RESPECTO A LA PÓLIZA DE RESPONSABILIDAD CIVIL EXTRACONTRACTUAL No. 420-80-994000000202
A.	INEXIGIBILIDAD DE LA OBLIGACIÓN INDEMNIZATORIA A CARGO DE SBS SEGUROS COLOMBIA S.A. POR LA NO REALIZACIÓN DEL RIESGO ASEGURADO EN LA PÓLIZA DE RESPONSABILIDAD CIVIL EXTRACONTRACTUAL No. 420-80-994000000202
B.	CONFIGURACIÓN DE UNA DE LAS EXCLUSIONES DE AMPARO CONCERTADAS EN LA PÓLIZA DE RESPONSABILIDAD CIVIL EXTRACONTRACTUAL No. 420-80 994000000202
C.	CARÁCTER MERAMENTE INDEMNIZATORIO QUE REVISTEN LOS CONTRATOS DE SEGURO.
D.	LÍMITES MÁXIMOS DE RESPONSABILIDAD DEL ASEGURADOR Y CONDICIONES PACTADOS EN EL CONTRATO DE SEGURO DOCUMENTADO EN LA PÓLIZA DE RESPONSABILIDAD CIVIL EXTRACONTRACTUAL No. 420-80-994000000202
E.	COASEGURO E INEXISTENCIA DE SOLIDARIDAD CONTENIDA EN LA PÓLIZA DE RESPONSABILIDAD CIVIL EXTRACONTRACTUAL No. 420-80-994000000202
F.	NO DEBE DESCONOCERSE LA EXISTENCIA DEL DEDUCIBLE PACTADO EN LA PÓLIZA DE RESPONSABILIDAD CIVIL EXTRACONTRACTUAL No. 420-80-994000000202.
G.	AUSENCIA DE SOLIDARIDAD ENTRE MI MANDANTE Y EL DISTRITO ESPECIAL DE SANTIAGO DE CALI.
H.	PAGO POR REEMBOLSO
I.	DISPONIBILIDAD DEL VALOR ASEGURADO
J.	GENÉRICA O INNOMINADA</t>
  </si>
  <si>
    <t>LA NACION-MINISTERIO DE TRÁNSITO Y TRASPORTE</t>
  </si>
  <si>
    <t>INSTITUTO NACIONAL DE VÍAS-INVIAS</t>
  </si>
  <si>
    <t>GOBERNACION DEL VALLE DEL CAUCA</t>
  </si>
  <si>
    <t>MUNICIPIO DE CALI– VALLE DEL CAUCA</t>
  </si>
  <si>
    <t>MUNICIPIO DE CANDELARIA– VALLE DEL CAUCA</t>
  </si>
  <si>
    <t>DEMANDADO</t>
  </si>
  <si>
    <t xml:space="preserve"> DEMANDADO</t>
  </si>
  <si>
    <t xml:space="preserve">Daño Moral </t>
  </si>
  <si>
    <t>ASEGURADORA SOLIDARIA DE COLOMBIA  E.C.</t>
  </si>
  <si>
    <t xml:space="preserve">CHUBB SEGUROS COLOMBIA S.A </t>
  </si>
  <si>
    <t xml:space="preserve">MAPFRE SEGUROS GENERALES DE COLOMBIA </t>
  </si>
  <si>
    <t>COMPAÑERO PERMANENTE</t>
  </si>
  <si>
    <t>ASEGURADORA LIDER</t>
  </si>
  <si>
    <t>Según lo descrito en la demanda, el 11 de febrero del año 2022, a las 19:20 horas aproximadamente, el señor JHON FREDY BERNAL MURILLO se desplazaba como conductor de la motocicleta de placas FNS-91D, marca Honda, línea Eco Deluxe ES, color Negro-Verde, por la vía que conecta Cali-Valle del Cauca con la Candelaria Valle del Cauca. El motociclista debido al supuesto deterioro de la vía, presencia de huecos en esta y de la falta de señalización de la misma, cae en uno de los huecos por lo que pierde el control de la motocicleta y cae al suelo, siendo posteriormente arrollado por otro vehículo.</t>
  </si>
  <si>
    <t xml:space="preserve">La contingencia se debe establecer como REMOTO, considerando que la póliza No. 420-80-994000000202 ofrece cobertura temporal, pero no material.  Por otro lado, con respecto a la responsabilidad del asegurado, se evidencia que el Distrito Especial de Santiago de Cali no está legitimado en la causa por pasiva, teniendo presente que la vía en donde ocurrió el accidente le corresponde al Departamento del Valle del Cauca.
Hay cobertura temporal de la Póliza No. 420-80-994000000202 , dado que se pactó bajo la modalidad de ocurrencia, y su vigencia se pactó desde el 30 de agosto de 2021 al 28 de febrero 2022, y el hecho ocurrió el día 11 de febrero de 2022, existiendo así cobertura temporal. No obstante, no existe cobertura material, puesto que el mantenimiento de la vía donde supuestamente ocurrió el accidente  no estaba a cargo del Distrito Especial de Santiago de Cali, sino del Departamento del Valle del Cauca; por ello, la póliza no ampara las responsabilidad extracontractual del Departamento. 
Con respecto a la responsabilidad del asegurado, dentro del expediente se evidencia las contestaciones a la demanda de los diferentes entes demandados (Invias, Municipio de Candelaria, Distrito Especial de Santiago de Cali)  donde se aprecia que la competencia del mantenimiento de la vía donde supuestamente ocurrió el accidente estaba a cargo del Departamento del Valle del Cauca, existiendo así una falta de legitimación en la causa por pasiva del asegurado. Igualmente, tampoco existe IPAT, y según la historia clínica el accidente se produjo por un choque vehicular, no por un imperfecto vial.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</si>
</sst>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7"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9">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9" fontId="4" fillId="0" borderId="0" applyFont="0" applyFill="0" applyBorder="0" applyAlignment="0" applyProtection="0"/>
  </cellStyleXfs>
  <cellXfs count="12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3" xfId="0" applyFont="1" applyFill="1" applyBorder="1" applyAlignment="1">
      <alignment horizontal="center" vertical="center" wrapText="1"/>
    </xf>
    <xf numFmtId="0" fontId="0" fillId="3" borderId="1" xfId="0" applyFill="1" applyBorder="1"/>
    <xf numFmtId="164" fontId="0" fillId="3" borderId="16" xfId="0" applyNumberFormat="1" applyFill="1" applyBorder="1"/>
    <xf numFmtId="0" fontId="0" fillId="3" borderId="16" xfId="0" applyFill="1" applyBorder="1"/>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0" fillId="3" borderId="18"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14" fontId="0" fillId="3" borderId="3" xfId="0" applyNumberFormat="1" applyFill="1" applyBorder="1" applyAlignment="1">
      <alignment horizontal="center" vertical="center"/>
    </xf>
    <xf numFmtId="14" fontId="0" fillId="3" borderId="6" xfId="0" applyNumberFormat="1"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5" xfId="0" applyFill="1" applyBorder="1" applyAlignment="1">
      <alignment horizontal="center" vertical="center"/>
    </xf>
    <xf numFmtId="0" fontId="0" fillId="3" borderId="21" xfId="0" applyFill="1" applyBorder="1" applyAlignment="1">
      <alignment horizontal="center" vertical="top" wrapText="1"/>
    </xf>
    <xf numFmtId="0" fontId="0" fillId="3" borderId="20" xfId="0" applyFill="1" applyBorder="1" applyAlignment="1">
      <alignment horizontal="center" vertical="top" wrapText="1"/>
    </xf>
    <xf numFmtId="0" fontId="0" fillId="3" borderId="22" xfId="0" applyFill="1" applyBorder="1" applyAlignment="1">
      <alignment horizontal="center" vertical="top" wrapText="1"/>
    </xf>
    <xf numFmtId="167" fontId="0" fillId="3" borderId="46" xfId="0" applyNumberFormat="1" applyFill="1" applyBorder="1" applyAlignment="1">
      <alignment horizontal="center" vertical="top" wrapText="1"/>
    </xf>
    <xf numFmtId="167" fontId="0" fillId="3" borderId="47" xfId="0" applyNumberFormat="1" applyFill="1" applyBorder="1" applyAlignment="1">
      <alignment horizontal="center" vertical="top" wrapText="1"/>
    </xf>
    <xf numFmtId="167" fontId="0" fillId="3" borderId="48" xfId="0" applyNumberFormat="1" applyFill="1" applyBorder="1" applyAlignment="1">
      <alignment horizontal="center" vertical="top" wrapText="1"/>
    </xf>
    <xf numFmtId="167" fontId="0" fillId="3" borderId="3" xfId="0" applyNumberFormat="1" applyFill="1" applyBorder="1" applyAlignment="1">
      <alignment horizontal="center"/>
    </xf>
    <xf numFmtId="167" fontId="0" fillId="3" borderId="6" xfId="0" applyNumberFormat="1" applyFill="1" applyBorder="1" applyAlignment="1">
      <alignment horizontal="center"/>
    </xf>
    <xf numFmtId="167" fontId="0" fillId="3" borderId="45" xfId="0" applyNumberFormat="1" applyFill="1" applyBorder="1" applyAlignment="1">
      <alignment horizont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165" fontId="0" fillId="3" borderId="46" xfId="0" applyNumberFormat="1" applyFill="1" applyBorder="1" applyAlignment="1">
      <alignment horizontal="center" vertical="center"/>
    </xf>
    <xf numFmtId="165" fontId="0" fillId="3" borderId="47" xfId="0" applyNumberFormat="1" applyFill="1" applyBorder="1" applyAlignment="1">
      <alignment horizontal="center" vertical="center"/>
    </xf>
    <xf numFmtId="165" fontId="0" fillId="3" borderId="48"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3" xfId="0" applyNumberFormat="1" applyFill="1" applyBorder="1" applyAlignment="1">
      <alignment horizontal="center" vertical="center"/>
    </xf>
    <xf numFmtId="166" fontId="0" fillId="3" borderId="6" xfId="0" applyNumberFormat="1" applyFill="1" applyBorder="1" applyAlignment="1">
      <alignment horizontal="center" vertical="center"/>
    </xf>
    <xf numFmtId="166" fontId="0" fillId="3" borderId="45" xfId="0" applyNumberFormat="1" applyFill="1" applyBorder="1" applyAlignment="1">
      <alignment horizontal="center" vertic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1" fillId="3" borderId="26"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12" xfId="0" applyNumberFormat="1" applyFill="1" applyBorder="1" applyAlignment="1">
      <alignment horizontal="center" vertical="center"/>
    </xf>
    <xf numFmtId="165" fontId="0" fillId="3" borderId="23" xfId="0" applyNumberFormat="1" applyFill="1" applyBorder="1" applyAlignment="1">
      <alignment horizontal="center" vertical="center"/>
    </xf>
    <xf numFmtId="168" fontId="0" fillId="3" borderId="18" xfId="1" applyNumberFormat="1" applyFont="1" applyFill="1" applyBorder="1" applyAlignment="1">
      <alignment horizontal="center" vertical="center"/>
    </xf>
    <xf numFmtId="168" fontId="0" fillId="3" borderId="24" xfId="1" applyNumberFormat="1" applyFont="1" applyFill="1" applyBorder="1" applyAlignment="1">
      <alignment horizontal="center" vertical="center"/>
    </xf>
    <xf numFmtId="168" fontId="0" fillId="3" borderId="19"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166" fontId="0" fillId="3" borderId="4" xfId="0" applyNumberFormat="1"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topLeftCell="A6" zoomScale="77" zoomScaleNormal="77" workbookViewId="0">
      <selection activeCell="H35" sqref="H35"/>
    </sheetView>
  </sheetViews>
  <sheetFormatPr baseColWidth="10" defaultRowHeight="14.4" x14ac:dyDescent="0.3"/>
  <cols>
    <col min="1" max="1" width="41" bestFit="1" customWidth="1"/>
    <col min="2" max="2" width="21.6640625" customWidth="1"/>
    <col min="3" max="3" width="18" customWidth="1"/>
    <col min="4" max="4" width="18.6640625" bestFit="1" customWidth="1"/>
    <col min="5" max="5" width="54.6640625" customWidth="1"/>
    <col min="6" max="6" width="50.6640625" customWidth="1"/>
    <col min="7" max="7" width="18.6640625" bestFit="1" customWidth="1"/>
    <col min="8" max="8" width="20.33203125" bestFit="1" customWidth="1"/>
    <col min="11" max="11" width="33.109375" hidden="1" customWidth="1"/>
  </cols>
  <sheetData>
    <row r="1" spans="1:11" ht="21.6" thickBot="1" x14ac:dyDescent="0.45">
      <c r="A1" s="66" t="s">
        <v>110</v>
      </c>
      <c r="B1" s="66"/>
      <c r="C1" s="66"/>
      <c r="D1" s="66"/>
      <c r="E1" s="67"/>
      <c r="F1" s="1"/>
    </row>
    <row r="2" spans="1:11" ht="21.6" thickTop="1" x14ac:dyDescent="0.3">
      <c r="A2" s="75" t="s">
        <v>53</v>
      </c>
      <c r="B2" s="75"/>
      <c r="C2" s="75"/>
      <c r="D2" s="75"/>
      <c r="E2" s="76"/>
      <c r="F2" s="1"/>
    </row>
    <row r="3" spans="1:11" ht="28.2" customHeight="1" thickBot="1" x14ac:dyDescent="0.35">
      <c r="A3" s="4" t="s">
        <v>0</v>
      </c>
      <c r="B3" s="39" t="s">
        <v>147</v>
      </c>
      <c r="C3" s="11" t="s">
        <v>2</v>
      </c>
      <c r="D3" s="77" t="s">
        <v>146</v>
      </c>
      <c r="E3" s="78"/>
      <c r="K3" s="2" t="s">
        <v>25</v>
      </c>
    </row>
    <row r="4" spans="1:11" ht="24" customHeight="1" thickTop="1" thickBot="1" x14ac:dyDescent="0.35">
      <c r="A4" s="21" t="s">
        <v>139</v>
      </c>
      <c r="B4" s="48" t="s">
        <v>142</v>
      </c>
      <c r="C4" s="48"/>
      <c r="D4" s="91"/>
      <c r="E4" s="92"/>
      <c r="K4" s="2"/>
    </row>
    <row r="5" spans="1:11" ht="24" customHeight="1" thickTop="1" thickBot="1" x14ac:dyDescent="0.35">
      <c r="A5" s="5" t="s">
        <v>3</v>
      </c>
      <c r="B5" s="84" t="s">
        <v>66</v>
      </c>
      <c r="C5" s="85"/>
      <c r="D5" s="85"/>
      <c r="E5" s="85"/>
      <c r="K5" s="2" t="s">
        <v>26</v>
      </c>
    </row>
    <row r="6" spans="1:11" ht="23.25" customHeight="1" thickTop="1" thickBot="1" x14ac:dyDescent="0.35">
      <c r="A6" s="5" t="s">
        <v>5</v>
      </c>
      <c r="B6" s="47" t="s">
        <v>96</v>
      </c>
      <c r="C6" s="48"/>
      <c r="D6" s="48"/>
      <c r="E6" s="48"/>
      <c r="K6" s="2" t="s">
        <v>27</v>
      </c>
    </row>
    <row r="7" spans="1:11" ht="23.25" customHeight="1" thickTop="1" thickBot="1" x14ac:dyDescent="0.35">
      <c r="A7" s="5" t="s">
        <v>140</v>
      </c>
      <c r="B7" s="47"/>
      <c r="C7" s="48"/>
      <c r="D7" s="48"/>
      <c r="E7" s="48"/>
      <c r="K7" s="2"/>
    </row>
    <row r="8" spans="1:11" ht="23.25" customHeight="1" thickTop="1" thickBot="1" x14ac:dyDescent="0.35">
      <c r="A8" s="5" t="s">
        <v>129</v>
      </c>
      <c r="B8" s="47"/>
      <c r="C8" s="48"/>
      <c r="D8" s="48"/>
      <c r="E8" s="48"/>
      <c r="K8" s="2"/>
    </row>
    <row r="9" spans="1:11" ht="15.6" thickTop="1" thickBot="1" x14ac:dyDescent="0.35">
      <c r="A9" s="64" t="s">
        <v>13</v>
      </c>
      <c r="B9" s="12" t="s">
        <v>105</v>
      </c>
      <c r="C9" s="73" t="s">
        <v>4</v>
      </c>
      <c r="D9" s="73"/>
      <c r="E9" s="73"/>
      <c r="F9" s="35"/>
      <c r="K9" s="2" t="s">
        <v>1</v>
      </c>
    </row>
    <row r="10" spans="1:11" ht="15.6" thickTop="1" thickBot="1" x14ac:dyDescent="0.35">
      <c r="A10" s="64"/>
      <c r="B10" s="19" t="s">
        <v>143</v>
      </c>
      <c r="C10" s="89" t="s">
        <v>148</v>
      </c>
      <c r="D10" s="90"/>
      <c r="E10" s="90"/>
      <c r="K10" s="2" t="s">
        <v>28</v>
      </c>
    </row>
    <row r="11" spans="1:11" ht="15.6" thickTop="1" thickBot="1" x14ac:dyDescent="0.35">
      <c r="A11" s="64"/>
      <c r="B11" s="19" t="s">
        <v>165</v>
      </c>
      <c r="C11" s="68" t="s">
        <v>149</v>
      </c>
      <c r="D11" s="68"/>
      <c r="E11" s="68"/>
      <c r="K11" s="2" t="s">
        <v>29</v>
      </c>
    </row>
    <row r="12" spans="1:11" ht="15.6" thickTop="1" thickBot="1" x14ac:dyDescent="0.35">
      <c r="A12" s="64"/>
      <c r="B12" s="19"/>
      <c r="C12" s="68"/>
      <c r="D12" s="68"/>
      <c r="E12" s="68"/>
      <c r="K12" s="2" t="s">
        <v>30</v>
      </c>
    </row>
    <row r="13" spans="1:11" ht="15.6" thickTop="1" thickBot="1" x14ac:dyDescent="0.35">
      <c r="A13" s="64"/>
      <c r="B13" s="19"/>
      <c r="C13" s="68"/>
      <c r="D13" s="68"/>
      <c r="E13" s="68"/>
      <c r="K13" s="2" t="s">
        <v>31</v>
      </c>
    </row>
    <row r="14" spans="1:11" ht="15" customHeight="1" thickTop="1" thickBot="1" x14ac:dyDescent="0.35">
      <c r="A14" s="64"/>
      <c r="B14" s="19"/>
      <c r="C14" s="68"/>
      <c r="D14" s="68"/>
      <c r="E14" s="68"/>
      <c r="K14" s="2" t="s">
        <v>32</v>
      </c>
    </row>
    <row r="15" spans="1:11" ht="8.25" hidden="1" customHeight="1" thickTop="1" thickBot="1" x14ac:dyDescent="0.35">
      <c r="A15" s="64"/>
      <c r="B15" s="19"/>
      <c r="C15" s="68"/>
      <c r="D15" s="68"/>
      <c r="E15" s="68"/>
      <c r="K15" s="2" t="s">
        <v>9</v>
      </c>
    </row>
    <row r="16" spans="1:11" ht="15.6" hidden="1" thickTop="1" thickBot="1" x14ac:dyDescent="0.35">
      <c r="A16" s="64"/>
      <c r="B16" s="19"/>
      <c r="C16" s="68"/>
      <c r="D16" s="68"/>
      <c r="E16" s="68"/>
      <c r="K16" s="2" t="s">
        <v>33</v>
      </c>
    </row>
    <row r="17" spans="1:11" ht="15.6" hidden="1" thickTop="1" thickBot="1" x14ac:dyDescent="0.35">
      <c r="A17" s="38"/>
      <c r="B17" s="19"/>
      <c r="C17" s="47"/>
      <c r="D17" s="48"/>
      <c r="E17" s="49"/>
      <c r="K17" s="2"/>
    </row>
    <row r="18" spans="1:11" ht="0.75" customHeight="1" thickTop="1" thickBot="1" x14ac:dyDescent="0.35">
      <c r="A18" s="38"/>
      <c r="B18" s="19"/>
      <c r="C18" s="47"/>
      <c r="D18" s="48"/>
      <c r="E18" s="49"/>
      <c r="K18" s="2"/>
    </row>
    <row r="19" spans="1:11" ht="1.5" customHeight="1" thickTop="1" thickBot="1" x14ac:dyDescent="0.35">
      <c r="A19" s="38"/>
      <c r="B19" s="19"/>
      <c r="C19" s="47"/>
      <c r="D19" s="48"/>
      <c r="E19" s="49"/>
      <c r="K19" s="2"/>
    </row>
    <row r="20" spans="1:11" ht="15.6" thickTop="1" thickBot="1" x14ac:dyDescent="0.35">
      <c r="A20" s="64" t="s">
        <v>17</v>
      </c>
      <c r="B20" s="12" t="s">
        <v>45</v>
      </c>
      <c r="C20" s="73" t="s">
        <v>4</v>
      </c>
      <c r="D20" s="73"/>
      <c r="E20" s="73"/>
      <c r="K20" s="2" t="s">
        <v>34</v>
      </c>
    </row>
    <row r="21" spans="1:11" ht="15.6" thickTop="1" thickBot="1" x14ac:dyDescent="0.35">
      <c r="A21" s="64"/>
      <c r="B21" s="19" t="s">
        <v>150</v>
      </c>
      <c r="C21" s="68" t="s">
        <v>141</v>
      </c>
      <c r="D21" s="68"/>
      <c r="E21" s="68"/>
      <c r="K21" s="2" t="s">
        <v>35</v>
      </c>
    </row>
    <row r="22" spans="1:11" ht="19.95" customHeight="1" thickTop="1" thickBot="1" x14ac:dyDescent="0.35">
      <c r="A22" s="64"/>
      <c r="B22" s="36" t="s">
        <v>159</v>
      </c>
      <c r="C22" s="74" t="s">
        <v>154</v>
      </c>
      <c r="D22" s="74"/>
      <c r="E22" s="74"/>
      <c r="K22" s="2" t="s">
        <v>36</v>
      </c>
    </row>
    <row r="23" spans="1:11" ht="15.6" thickTop="1" thickBot="1" x14ac:dyDescent="0.35">
      <c r="A23" s="64"/>
      <c r="B23" s="19" t="s">
        <v>160</v>
      </c>
      <c r="C23" s="68" t="s">
        <v>155</v>
      </c>
      <c r="D23" s="68"/>
      <c r="E23" s="68"/>
      <c r="K23" s="2" t="s">
        <v>37</v>
      </c>
    </row>
    <row r="24" spans="1:11" ht="15.6" thickTop="1" thickBot="1" x14ac:dyDescent="0.35">
      <c r="A24" s="64"/>
      <c r="B24" s="36" t="s">
        <v>159</v>
      </c>
      <c r="C24" s="68" t="s">
        <v>156</v>
      </c>
      <c r="D24" s="68"/>
      <c r="E24" s="68"/>
      <c r="K24" s="2" t="s">
        <v>38</v>
      </c>
    </row>
    <row r="25" spans="1:11" ht="15.6" thickTop="1" thickBot="1" x14ac:dyDescent="0.35">
      <c r="A25" s="64"/>
      <c r="B25" s="19" t="s">
        <v>159</v>
      </c>
      <c r="C25" s="68" t="s">
        <v>157</v>
      </c>
      <c r="D25" s="68"/>
      <c r="E25" s="68"/>
      <c r="K25" s="2" t="s">
        <v>39</v>
      </c>
    </row>
    <row r="26" spans="1:11" ht="15.6" thickTop="1" thickBot="1" x14ac:dyDescent="0.35">
      <c r="A26" s="64"/>
      <c r="B26" s="19" t="s">
        <v>159</v>
      </c>
      <c r="C26" s="68" t="s">
        <v>158</v>
      </c>
      <c r="D26" s="68"/>
      <c r="E26" s="68"/>
      <c r="K26" s="2" t="s">
        <v>40</v>
      </c>
    </row>
    <row r="27" spans="1:11" ht="15.6" thickTop="1" thickBot="1" x14ac:dyDescent="0.35">
      <c r="A27" s="72"/>
      <c r="B27" s="19" t="s">
        <v>166</v>
      </c>
      <c r="C27" s="47" t="s">
        <v>162</v>
      </c>
      <c r="D27" s="48"/>
      <c r="E27" s="49"/>
      <c r="K27" s="2"/>
    </row>
    <row r="28" spans="1:11" ht="15.6" thickTop="1" thickBot="1" x14ac:dyDescent="0.35">
      <c r="A28" s="72"/>
      <c r="B28" s="19" t="s">
        <v>150</v>
      </c>
      <c r="C28" s="47" t="s">
        <v>163</v>
      </c>
      <c r="D28" s="48"/>
      <c r="E28" s="49"/>
      <c r="K28" s="2"/>
    </row>
    <row r="29" spans="1:11" ht="15.6" thickTop="1" thickBot="1" x14ac:dyDescent="0.35">
      <c r="A29" s="72"/>
      <c r="B29" s="19" t="s">
        <v>150</v>
      </c>
      <c r="C29" s="47" t="s">
        <v>164</v>
      </c>
      <c r="D29" s="48"/>
      <c r="E29" s="49"/>
      <c r="K29" s="2"/>
    </row>
    <row r="30" spans="1:11" ht="15.6" thickTop="1" thickBot="1" x14ac:dyDescent="0.35">
      <c r="A30" s="72"/>
      <c r="B30" s="19"/>
      <c r="C30" s="68"/>
      <c r="D30" s="68"/>
      <c r="E30" s="68"/>
      <c r="K30" s="2" t="s">
        <v>41</v>
      </c>
    </row>
    <row r="31" spans="1:11" ht="15.6" thickTop="1" thickBot="1" x14ac:dyDescent="0.35">
      <c r="A31" s="6" t="s">
        <v>11</v>
      </c>
      <c r="B31" s="47" t="s">
        <v>151</v>
      </c>
      <c r="C31" s="48"/>
      <c r="D31" s="48"/>
      <c r="E31" s="48"/>
      <c r="K31" s="2" t="s">
        <v>42</v>
      </c>
    </row>
    <row r="32" spans="1:11" ht="15.6" thickTop="1" thickBot="1" x14ac:dyDescent="0.35">
      <c r="A32" s="6" t="s">
        <v>12</v>
      </c>
      <c r="B32" s="45">
        <v>45701</v>
      </c>
      <c r="C32" s="46"/>
      <c r="D32" s="46"/>
      <c r="E32" s="46"/>
      <c r="K32" s="2"/>
    </row>
    <row r="33" spans="1:11" ht="36.75" customHeight="1" thickTop="1" thickBot="1" x14ac:dyDescent="0.35">
      <c r="A33" s="6" t="s">
        <v>106</v>
      </c>
      <c r="B33" s="69">
        <v>45726</v>
      </c>
      <c r="C33" s="70"/>
      <c r="D33" s="70"/>
      <c r="E33" s="71"/>
      <c r="K33" s="2" t="s">
        <v>43</v>
      </c>
    </row>
    <row r="34" spans="1:11" ht="31.5" customHeight="1" thickTop="1" thickBot="1" x14ac:dyDescent="0.35">
      <c r="A34" s="7" t="s">
        <v>14</v>
      </c>
      <c r="B34" s="17" t="s">
        <v>52</v>
      </c>
      <c r="C34" s="79" t="s">
        <v>107</v>
      </c>
      <c r="D34" s="80"/>
      <c r="E34" s="18">
        <v>0</v>
      </c>
      <c r="F34" t="s">
        <v>136</v>
      </c>
      <c r="G34" t="s">
        <v>137</v>
      </c>
      <c r="H34" t="s">
        <v>138</v>
      </c>
      <c r="K34" s="2" t="s">
        <v>44</v>
      </c>
    </row>
    <row r="35" spans="1:11" ht="205.5" customHeight="1" thickTop="1" thickBot="1" x14ac:dyDescent="0.35">
      <c r="A35" s="8" t="s">
        <v>51</v>
      </c>
      <c r="B35" s="42" t="s">
        <v>168</v>
      </c>
      <c r="C35" s="43"/>
      <c r="D35" s="43"/>
      <c r="E35" s="44"/>
      <c r="F35" s="41"/>
      <c r="K35" s="2" t="s">
        <v>15</v>
      </c>
    </row>
    <row r="36" spans="1:11" ht="106.5" customHeight="1" thickBot="1" x14ac:dyDescent="0.35">
      <c r="A36" s="9" t="s">
        <v>19</v>
      </c>
      <c r="B36" s="61" t="s">
        <v>167</v>
      </c>
      <c r="C36" s="62"/>
      <c r="D36" s="62"/>
      <c r="E36" s="63"/>
      <c r="K36" s="2" t="s">
        <v>46</v>
      </c>
    </row>
    <row r="37" spans="1:11" ht="45.75" customHeight="1" thickTop="1" thickBot="1" x14ac:dyDescent="0.35">
      <c r="A37" s="10" t="s">
        <v>47</v>
      </c>
      <c r="B37" s="86">
        <f>C39+C40+E39+E40</f>
        <v>353530397</v>
      </c>
      <c r="C37" s="87"/>
      <c r="D37" s="87"/>
      <c r="E37" s="88"/>
      <c r="K37" s="2" t="s">
        <v>52</v>
      </c>
    </row>
    <row r="38" spans="1:11" ht="24" customHeight="1" thickTop="1" thickBot="1" x14ac:dyDescent="0.35">
      <c r="A38" s="64" t="s">
        <v>48</v>
      </c>
      <c r="B38" s="81" t="s">
        <v>20</v>
      </c>
      <c r="C38" s="82"/>
      <c r="D38" s="82" t="s">
        <v>21</v>
      </c>
      <c r="E38" s="83"/>
      <c r="K38" s="3">
        <v>0</v>
      </c>
    </row>
    <row r="39" spans="1:11" ht="24.75" customHeight="1" thickTop="1" thickBot="1" x14ac:dyDescent="0.35">
      <c r="A39" s="64"/>
      <c r="B39" s="14" t="s">
        <v>22</v>
      </c>
      <c r="C39" s="15">
        <v>97390397</v>
      </c>
      <c r="D39" s="14" t="s">
        <v>161</v>
      </c>
      <c r="E39" s="15">
        <v>170760000</v>
      </c>
      <c r="G39" s="37"/>
      <c r="K39" s="3">
        <v>0.3</v>
      </c>
    </row>
    <row r="40" spans="1:11" ht="20.25" customHeight="1" thickTop="1" thickBot="1" x14ac:dyDescent="0.35">
      <c r="A40" s="65"/>
      <c r="B40" s="16" t="s">
        <v>144</v>
      </c>
      <c r="C40" s="15">
        <v>0</v>
      </c>
      <c r="D40" s="16" t="s">
        <v>145</v>
      </c>
      <c r="E40" s="15">
        <v>85380000</v>
      </c>
      <c r="K40" s="3">
        <v>0.7</v>
      </c>
    </row>
    <row r="41" spans="1:11" ht="34.5" customHeight="1" thickBot="1" x14ac:dyDescent="0.35">
      <c r="A41" s="59" t="s">
        <v>108</v>
      </c>
      <c r="B41" s="60"/>
      <c r="C41" s="60"/>
      <c r="D41" s="60"/>
      <c r="E41" s="60"/>
    </row>
    <row r="42" spans="1:11" ht="24" customHeight="1" thickTop="1" thickBot="1" x14ac:dyDescent="0.35">
      <c r="A42" s="56">
        <v>48666000</v>
      </c>
      <c r="B42" s="57"/>
      <c r="C42" s="57"/>
      <c r="D42" s="57"/>
      <c r="E42" s="58"/>
    </row>
    <row r="43" spans="1:11" ht="408.75" customHeight="1" thickTop="1" thickBot="1" x14ac:dyDescent="0.35">
      <c r="A43" s="6" t="s">
        <v>109</v>
      </c>
      <c r="B43" s="53" t="s">
        <v>152</v>
      </c>
      <c r="C43" s="54"/>
      <c r="D43" s="54"/>
      <c r="E43" s="55"/>
      <c r="F43" s="40"/>
    </row>
    <row r="44" spans="1:11" ht="98.25" customHeight="1" thickTop="1" x14ac:dyDescent="0.3">
      <c r="A44" s="13" t="s">
        <v>50</v>
      </c>
      <c r="B44" s="50" t="s">
        <v>153</v>
      </c>
      <c r="C44" s="51"/>
      <c r="D44" s="51"/>
      <c r="E44" s="52"/>
    </row>
    <row r="47" spans="1:11" ht="34.5" customHeight="1" x14ac:dyDescent="0.3"/>
  </sheetData>
  <mergeCells count="46">
    <mergeCell ref="B4:E4"/>
    <mergeCell ref="B7:E7"/>
    <mergeCell ref="C17:E17"/>
    <mergeCell ref="C18:E18"/>
    <mergeCell ref="C19:E19"/>
    <mergeCell ref="A9:A16"/>
    <mergeCell ref="C9:E9"/>
    <mergeCell ref="C10:E10"/>
    <mergeCell ref="C11:E11"/>
    <mergeCell ref="B8:E8"/>
    <mergeCell ref="C15:E15"/>
    <mergeCell ref="C16:E16"/>
    <mergeCell ref="B5:E5"/>
    <mergeCell ref="B37:E37"/>
    <mergeCell ref="C12:E12"/>
    <mergeCell ref="C13:E13"/>
    <mergeCell ref="A1:E1"/>
    <mergeCell ref="C30:E30"/>
    <mergeCell ref="B6:E6"/>
    <mergeCell ref="B31:E31"/>
    <mergeCell ref="B33:E33"/>
    <mergeCell ref="A20:A30"/>
    <mergeCell ref="C20:E20"/>
    <mergeCell ref="C21:E21"/>
    <mergeCell ref="C22:E22"/>
    <mergeCell ref="C23:E23"/>
    <mergeCell ref="C24:E24"/>
    <mergeCell ref="C25:E25"/>
    <mergeCell ref="C26:E26"/>
    <mergeCell ref="A2:E2"/>
    <mergeCell ref="D3:E3"/>
    <mergeCell ref="C14:E14"/>
    <mergeCell ref="B44:E44"/>
    <mergeCell ref="B43:E43"/>
    <mergeCell ref="A42:E42"/>
    <mergeCell ref="A41:E41"/>
    <mergeCell ref="B36:E36"/>
    <mergeCell ref="A38:A40"/>
    <mergeCell ref="B38:C38"/>
    <mergeCell ref="D38:E38"/>
    <mergeCell ref="B35:E35"/>
    <mergeCell ref="B32:E32"/>
    <mergeCell ref="C29:E29"/>
    <mergeCell ref="C28:E28"/>
    <mergeCell ref="C27:E27"/>
    <mergeCell ref="C34:D34"/>
  </mergeCells>
  <dataValidations count="3">
    <dataValidation type="custom" allowBlank="1" showInputMessage="1" showErrorMessage="1" sqref="E39:E40 C39:C40" xr:uid="{00000000-0002-0000-0000-000000000000}">
      <formula1>1000000</formula1>
    </dataValidation>
    <dataValidation type="date" allowBlank="1" showInputMessage="1" showErrorMessage="1" sqref="B32:E33" xr:uid="{00000000-0002-0000-0000-000001000000}">
      <formula1>36161</formula1>
      <formula2>51501</formula2>
    </dataValidation>
    <dataValidation type="list" allowBlank="1" showInputMessage="1" showErrorMessage="1" sqref="B34" xr:uid="{00000000-0002-0000-0000-000002000000}">
      <formula1>$K$35:$K$37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B33</xm:sqref>
        </x14:dataValidation>
        <x14:dataValidation type="list" allowBlank="1" showInputMessage="1" showErrorMessage="1" xr:uid="{00000000-0002-0000-0000-000008000000}">
          <x14:formula1>
            <xm:f>Hoja2!$H$2:$H$3</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124</v>
      </c>
    </row>
    <row r="2" spans="1:5" hidden="1" x14ac:dyDescent="0.3">
      <c r="B2" t="s">
        <v>125</v>
      </c>
    </row>
    <row r="3" spans="1:5" hidden="1" x14ac:dyDescent="0.3"/>
    <row r="5" spans="1:5" ht="21.6" thickBot="1" x14ac:dyDescent="0.45">
      <c r="A5" s="66" t="s">
        <v>111</v>
      </c>
      <c r="B5" s="66"/>
      <c r="C5" s="66"/>
      <c r="D5" s="66"/>
      <c r="E5" s="67"/>
    </row>
    <row r="6" spans="1:5" ht="22.2" thickTop="1" thickBot="1" x14ac:dyDescent="0.35">
      <c r="A6" s="75" t="s">
        <v>53</v>
      </c>
      <c r="B6" s="75"/>
      <c r="C6" s="75"/>
      <c r="D6" s="75"/>
      <c r="E6" s="76"/>
    </row>
    <row r="7" spans="1:5" ht="15" thickBot="1" x14ac:dyDescent="0.35">
      <c r="A7" s="22" t="s">
        <v>112</v>
      </c>
      <c r="B7" s="23"/>
      <c r="C7" s="24" t="s">
        <v>2</v>
      </c>
      <c r="D7" s="96"/>
      <c r="E7" s="97"/>
    </row>
    <row r="8" spans="1:5" ht="15.6" thickTop="1" thickBot="1" x14ac:dyDescent="0.35">
      <c r="A8" s="25" t="s">
        <v>139</v>
      </c>
      <c r="B8" s="120"/>
      <c r="C8" s="48"/>
      <c r="D8" s="48"/>
      <c r="E8" s="98"/>
    </row>
    <row r="9" spans="1:5" ht="15.6" thickTop="1" thickBot="1" x14ac:dyDescent="0.35">
      <c r="A9" s="26" t="s">
        <v>3</v>
      </c>
      <c r="B9" s="84"/>
      <c r="C9" s="85"/>
      <c r="D9" s="85"/>
      <c r="E9" s="85"/>
    </row>
    <row r="10" spans="1:5" ht="15.6" thickTop="1" thickBot="1" x14ac:dyDescent="0.35">
      <c r="A10" s="27" t="s">
        <v>5</v>
      </c>
      <c r="B10" s="47"/>
      <c r="C10" s="48"/>
      <c r="D10" s="48"/>
      <c r="E10" s="98"/>
    </row>
    <row r="11" spans="1:5" ht="15.6" thickTop="1" thickBot="1" x14ac:dyDescent="0.35">
      <c r="A11" s="27" t="s">
        <v>115</v>
      </c>
      <c r="B11" s="47"/>
      <c r="C11" s="48"/>
      <c r="D11" s="48"/>
      <c r="E11" s="98"/>
    </row>
    <row r="12" spans="1:5" ht="15.6" thickTop="1" thickBot="1" x14ac:dyDescent="0.35">
      <c r="A12" s="5" t="s">
        <v>140</v>
      </c>
      <c r="B12" s="47"/>
      <c r="C12" s="48"/>
      <c r="D12" s="48"/>
      <c r="E12" s="98"/>
    </row>
    <row r="13" spans="1:5" ht="15.6" thickTop="1" thickBot="1" x14ac:dyDescent="0.35">
      <c r="A13" s="27" t="s">
        <v>129</v>
      </c>
      <c r="B13" s="47"/>
      <c r="C13" s="48"/>
      <c r="D13" s="48"/>
      <c r="E13" s="98"/>
    </row>
    <row r="14" spans="1:5" ht="15.6" thickTop="1" thickBot="1" x14ac:dyDescent="0.35">
      <c r="A14" s="93" t="s">
        <v>114</v>
      </c>
      <c r="B14" s="12" t="s">
        <v>116</v>
      </c>
      <c r="C14" s="73" t="s">
        <v>4</v>
      </c>
      <c r="D14" s="73"/>
      <c r="E14" s="94"/>
    </row>
    <row r="15" spans="1:5" ht="15.6" thickTop="1" thickBot="1" x14ac:dyDescent="0.35">
      <c r="A15" s="93"/>
      <c r="B15" s="19"/>
      <c r="C15" s="68"/>
      <c r="D15" s="68"/>
      <c r="E15" s="95"/>
    </row>
    <row r="16" spans="1:5" ht="15.6" thickTop="1" thickBot="1" x14ac:dyDescent="0.35">
      <c r="A16" s="93"/>
      <c r="B16" s="19"/>
      <c r="C16" s="68"/>
      <c r="D16" s="68"/>
      <c r="E16" s="95"/>
    </row>
    <row r="17" spans="1:8" ht="15.6" thickTop="1" thickBot="1" x14ac:dyDescent="0.35">
      <c r="A17" s="93"/>
      <c r="B17" s="19"/>
      <c r="C17" s="68"/>
      <c r="D17" s="68"/>
      <c r="E17" s="95"/>
    </row>
    <row r="18" spans="1:8" ht="15.6" thickTop="1" thickBot="1" x14ac:dyDescent="0.35">
      <c r="A18" s="93"/>
      <c r="B18" s="19"/>
      <c r="C18" s="68"/>
      <c r="D18" s="68"/>
      <c r="E18" s="95"/>
    </row>
    <row r="19" spans="1:8" ht="15.6" thickTop="1" thickBot="1" x14ac:dyDescent="0.35">
      <c r="A19" s="93"/>
      <c r="B19" s="19"/>
      <c r="C19" s="68"/>
      <c r="D19" s="68"/>
      <c r="E19" s="95"/>
    </row>
    <row r="20" spans="1:8" ht="15.6" thickTop="1" thickBot="1" x14ac:dyDescent="0.35">
      <c r="A20" s="93"/>
      <c r="B20" s="19"/>
      <c r="C20" s="68"/>
      <c r="D20" s="68"/>
      <c r="E20" s="95"/>
    </row>
    <row r="21" spans="1:8" ht="15.6" thickTop="1" thickBot="1" x14ac:dyDescent="0.35">
      <c r="A21" s="93"/>
      <c r="B21" s="19"/>
      <c r="C21" s="68"/>
      <c r="D21" s="68"/>
      <c r="E21" s="95"/>
    </row>
    <row r="22" spans="1:8" ht="15.6" thickTop="1" thickBot="1" x14ac:dyDescent="0.35">
      <c r="A22" s="28" t="s">
        <v>126</v>
      </c>
      <c r="B22" s="47"/>
      <c r="C22" s="48"/>
      <c r="D22" s="48"/>
      <c r="E22" s="98"/>
    </row>
    <row r="23" spans="1:8" ht="15.6" thickTop="1" thickBot="1" x14ac:dyDescent="0.35">
      <c r="A23" s="28" t="s">
        <v>128</v>
      </c>
      <c r="B23" s="47"/>
      <c r="C23" s="48"/>
      <c r="D23" s="48"/>
      <c r="E23" s="98"/>
    </row>
    <row r="24" spans="1:8" ht="15.6" thickTop="1" thickBot="1" x14ac:dyDescent="0.35">
      <c r="A24" s="29" t="s">
        <v>118</v>
      </c>
      <c r="B24" s="47"/>
      <c r="C24" s="48"/>
      <c r="D24" s="48"/>
      <c r="E24" s="98"/>
    </row>
    <row r="25" spans="1:8" ht="15.6" thickTop="1" thickBot="1" x14ac:dyDescent="0.35">
      <c r="A25" s="29" t="s">
        <v>117</v>
      </c>
      <c r="B25" s="47"/>
      <c r="C25" s="48"/>
      <c r="D25" s="48"/>
      <c r="E25" s="98"/>
    </row>
    <row r="26" spans="1:8" ht="15.6" thickTop="1" thickBot="1" x14ac:dyDescent="0.35">
      <c r="A26" s="29" t="s">
        <v>119</v>
      </c>
      <c r="B26" s="47"/>
      <c r="C26" s="48"/>
      <c r="D26" s="48"/>
      <c r="E26" s="98"/>
    </row>
    <row r="27" spans="1:8" ht="15.6" thickTop="1" thickBot="1" x14ac:dyDescent="0.35">
      <c r="A27" s="29" t="s">
        <v>127</v>
      </c>
      <c r="B27" s="47"/>
      <c r="C27" s="48"/>
      <c r="D27" s="48"/>
      <c r="E27" s="98"/>
    </row>
    <row r="28" spans="1:8" ht="15.6" thickTop="1" thickBot="1" x14ac:dyDescent="0.35">
      <c r="A28" s="29" t="s">
        <v>120</v>
      </c>
      <c r="B28" s="99"/>
      <c r="C28" s="99"/>
      <c r="D28" s="99"/>
      <c r="E28" s="100"/>
    </row>
    <row r="29" spans="1:8" ht="15.6" thickTop="1" thickBot="1" x14ac:dyDescent="0.35">
      <c r="A29" s="29" t="s">
        <v>121</v>
      </c>
      <c r="B29" s="99"/>
      <c r="C29" s="99"/>
      <c r="D29" s="99"/>
      <c r="E29" s="100"/>
      <c r="F29" t="s">
        <v>130</v>
      </c>
      <c r="G29" t="s">
        <v>131</v>
      </c>
      <c r="H29" t="s">
        <v>134</v>
      </c>
    </row>
    <row r="30" spans="1:8" ht="16.5" customHeight="1" thickTop="1" thickBot="1" x14ac:dyDescent="0.35">
      <c r="A30" s="30" t="s">
        <v>122</v>
      </c>
      <c r="B30" s="101"/>
      <c r="C30" s="102"/>
      <c r="D30" s="102"/>
      <c r="E30" s="103"/>
      <c r="F30" t="s">
        <v>132</v>
      </c>
      <c r="G30" t="s">
        <v>133</v>
      </c>
      <c r="H30" t="s">
        <v>135</v>
      </c>
    </row>
    <row r="31" spans="1:8" ht="44.4" thickTop="1" thickBot="1" x14ac:dyDescent="0.35">
      <c r="A31" s="31" t="s">
        <v>51</v>
      </c>
      <c r="B31" s="110"/>
      <c r="C31" s="111"/>
      <c r="D31" s="111"/>
      <c r="E31" s="112"/>
    </row>
    <row r="32" spans="1:8" ht="15" thickBot="1" x14ac:dyDescent="0.35">
      <c r="A32" s="9" t="s">
        <v>19</v>
      </c>
      <c r="B32" s="113"/>
      <c r="C32" s="114"/>
      <c r="D32" s="114"/>
      <c r="E32" s="115"/>
    </row>
    <row r="33" spans="1:5" ht="30" thickTop="1" thickBot="1" x14ac:dyDescent="0.35">
      <c r="A33" s="32" t="s">
        <v>47</v>
      </c>
      <c r="B33" s="116"/>
      <c r="C33" s="116"/>
      <c r="D33" s="116"/>
      <c r="E33" s="117"/>
    </row>
    <row r="34" spans="1:5" ht="44.4" thickTop="1" thickBot="1" x14ac:dyDescent="0.35">
      <c r="A34" s="33" t="s">
        <v>123</v>
      </c>
      <c r="B34" s="118"/>
      <c r="C34" s="118"/>
      <c r="D34" s="118"/>
      <c r="E34" s="119"/>
    </row>
    <row r="35" spans="1:5" ht="30" thickTop="1" thickBot="1" x14ac:dyDescent="0.35">
      <c r="A35" s="29" t="s">
        <v>49</v>
      </c>
      <c r="B35" s="104"/>
      <c r="C35" s="105"/>
      <c r="D35" s="105"/>
      <c r="E35" s="106"/>
    </row>
    <row r="36" spans="1:5" ht="30" thickTop="1" thickBot="1" x14ac:dyDescent="0.35">
      <c r="A36" s="34" t="s">
        <v>50</v>
      </c>
      <c r="B36" s="107"/>
      <c r="C36" s="108"/>
      <c r="D36" s="108"/>
      <c r="E36" s="109"/>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4.4" x14ac:dyDescent="0.3"/>
  <cols>
    <col min="1" max="1" width="19.33203125" customWidth="1"/>
  </cols>
  <sheetData>
    <row r="1" spans="1:8" x14ac:dyDescent="0.3">
      <c r="D1" t="s">
        <v>85</v>
      </c>
      <c r="E1" t="s">
        <v>84</v>
      </c>
    </row>
    <row r="2" spans="1:8" x14ac:dyDescent="0.3">
      <c r="A2" s="20" t="s">
        <v>54</v>
      </c>
      <c r="B2" t="s">
        <v>113</v>
      </c>
      <c r="D2" t="s">
        <v>87</v>
      </c>
      <c r="E2" t="s">
        <v>68</v>
      </c>
      <c r="F2" t="s">
        <v>18</v>
      </c>
      <c r="H2" t="s">
        <v>23</v>
      </c>
    </row>
    <row r="3" spans="1:8" x14ac:dyDescent="0.3">
      <c r="A3" s="20" t="s">
        <v>55</v>
      </c>
      <c r="D3" t="s">
        <v>89</v>
      </c>
      <c r="E3" t="s">
        <v>69</v>
      </c>
      <c r="F3" t="s">
        <v>15</v>
      </c>
      <c r="H3" t="s">
        <v>24</v>
      </c>
    </row>
    <row r="4" spans="1:8" x14ac:dyDescent="0.3">
      <c r="A4" s="20" t="s">
        <v>56</v>
      </c>
      <c r="D4" t="s">
        <v>90</v>
      </c>
      <c r="E4" t="s">
        <v>70</v>
      </c>
      <c r="F4" t="s">
        <v>16</v>
      </c>
    </row>
    <row r="5" spans="1:8" x14ac:dyDescent="0.3">
      <c r="A5" s="20" t="s">
        <v>1</v>
      </c>
      <c r="D5" t="s">
        <v>10</v>
      </c>
      <c r="E5" t="s">
        <v>71</v>
      </c>
    </row>
    <row r="6" spans="1:8" x14ac:dyDescent="0.3">
      <c r="A6" s="20" t="s">
        <v>57</v>
      </c>
      <c r="D6" t="s">
        <v>91</v>
      </c>
      <c r="E6" t="s">
        <v>32</v>
      </c>
    </row>
    <row r="7" spans="1:8" x14ac:dyDescent="0.3">
      <c r="A7" s="20" t="s">
        <v>58</v>
      </c>
      <c r="D7" t="s">
        <v>92</v>
      </c>
      <c r="E7" t="s">
        <v>72</v>
      </c>
    </row>
    <row r="8" spans="1:8" x14ac:dyDescent="0.3">
      <c r="A8" s="20" t="s">
        <v>59</v>
      </c>
      <c r="D8" t="s">
        <v>93</v>
      </c>
      <c r="E8" t="s">
        <v>73</v>
      </c>
    </row>
    <row r="9" spans="1:8" x14ac:dyDescent="0.3">
      <c r="A9" s="20" t="s">
        <v>60</v>
      </c>
      <c r="D9" t="s">
        <v>94</v>
      </c>
      <c r="E9" t="s">
        <v>74</v>
      </c>
    </row>
    <row r="10" spans="1:8" x14ac:dyDescent="0.3">
      <c r="A10" s="20" t="s">
        <v>61</v>
      </c>
      <c r="D10" t="s">
        <v>8</v>
      </c>
      <c r="E10" t="s">
        <v>75</v>
      </c>
    </row>
    <row r="11" spans="1:8" x14ac:dyDescent="0.3">
      <c r="A11" s="20" t="s">
        <v>62</v>
      </c>
      <c r="D11" t="s">
        <v>95</v>
      </c>
      <c r="E11" t="s">
        <v>76</v>
      </c>
    </row>
    <row r="12" spans="1:8" x14ac:dyDescent="0.3">
      <c r="A12" s="20" t="s">
        <v>29</v>
      </c>
      <c r="D12" t="s">
        <v>96</v>
      </c>
      <c r="E12" t="s">
        <v>33</v>
      </c>
    </row>
    <row r="13" spans="1:8" x14ac:dyDescent="0.3">
      <c r="A13" s="20" t="s">
        <v>63</v>
      </c>
      <c r="D13" t="s">
        <v>97</v>
      </c>
      <c r="E13" t="s">
        <v>77</v>
      </c>
    </row>
    <row r="14" spans="1:8" x14ac:dyDescent="0.3">
      <c r="A14" s="20" t="s">
        <v>67</v>
      </c>
      <c r="D14" t="s">
        <v>88</v>
      </c>
      <c r="E14" t="s">
        <v>78</v>
      </c>
    </row>
    <row r="15" spans="1:8" x14ac:dyDescent="0.3">
      <c r="A15" s="20" t="s">
        <v>64</v>
      </c>
      <c r="D15" t="s">
        <v>98</v>
      </c>
      <c r="E15" t="s">
        <v>79</v>
      </c>
    </row>
    <row r="16" spans="1:8" x14ac:dyDescent="0.3">
      <c r="A16" s="20" t="s">
        <v>65</v>
      </c>
      <c r="D16" t="s">
        <v>99</v>
      </c>
      <c r="E16" t="s">
        <v>80</v>
      </c>
    </row>
    <row r="17" spans="1:5" x14ac:dyDescent="0.3">
      <c r="A17" s="20" t="s">
        <v>66</v>
      </c>
      <c r="D17" t="s">
        <v>100</v>
      </c>
      <c r="E17" t="s">
        <v>81</v>
      </c>
    </row>
    <row r="18" spans="1:5" x14ac:dyDescent="0.3">
      <c r="A18" s="20"/>
      <c r="D18" t="s">
        <v>101</v>
      </c>
      <c r="E18" t="s">
        <v>82</v>
      </c>
    </row>
    <row r="19" spans="1:5" x14ac:dyDescent="0.3">
      <c r="D19" t="s">
        <v>102</v>
      </c>
      <c r="E19" t="s">
        <v>83</v>
      </c>
    </row>
    <row r="20" spans="1:5" x14ac:dyDescent="0.3">
      <c r="D20" t="s">
        <v>103</v>
      </c>
      <c r="E20" t="s">
        <v>86</v>
      </c>
    </row>
    <row r="21" spans="1:5" x14ac:dyDescent="0.3">
      <c r="D21" t="s">
        <v>104</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ROGER VILLALBA</cp:lastModifiedBy>
  <dcterms:created xsi:type="dcterms:W3CDTF">2018-10-22T13:53:18Z</dcterms:created>
  <dcterms:modified xsi:type="dcterms:W3CDTF">2025-03-18T22:22:33Z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