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codeName="ThisWorkbook"/>
  <mc:AlternateContent xmlns:mc="http://schemas.openxmlformats.org/markup-compatibility/2006">
    <mc:Choice Requires="x15">
      <x15ac:absPath xmlns:x15ac="http://schemas.microsoft.com/office/spreadsheetml/2010/11/ac" url="C:\Users\djaramillo\Desktop\GHA\CONTESTACIONES\LUIS HERNANDO RIVEROS ARDILA (SIUG)\"/>
    </mc:Choice>
  </mc:AlternateContent>
  <xr:revisionPtr revIDLastSave="0" documentId="8_{F1ABB7F2-89D1-444E-AC9F-1C0A24BD8A4B}"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<sst xmlns="http://schemas.openxmlformats.org/spreadsheetml/2006/main" count="195" uniqueCount="154">
  <si>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</si>
  <si>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</si>
  <si>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11001310500920240006100</t>
  </si>
  <si>
    <t>Juzgado</t>
  </si>
  <si>
    <t>009 LABORAL CIRCUITO BOGOTÁ</t>
  </si>
  <si>
    <t>Demandado</t>
  </si>
  <si>
    <t>COLFONDOS Y OTRO</t>
  </si>
  <si>
    <t xml:space="preserve">Demandante </t>
  </si>
  <si>
    <t>LUIS HERNANDO RIVEROS ARDILA. C.C: 79.270.696</t>
  </si>
  <si>
    <t>Tipo de vinculacion compañía</t>
  </si>
  <si>
    <t>LLAMADA EN GARANTIA</t>
  </si>
  <si>
    <t>Nombre de lesionado o muerto (s)</t>
  </si>
  <si>
    <t>N/A</t>
  </si>
  <si>
    <t>Fecha de los hechos</t>
  </si>
  <si>
    <t>01/09/1996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</si>
  <si>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</si>
  <si>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</si>
  <si>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</si>
  <si>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</si>
  <si>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</si>
  <si>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LUIS HERNANDO RIVEROS ARDILA, IDENTIFICADO CON LA C.C: 79.270.696, NACIÓ EL 27/05/1963 CUMPLIENDO LA EDAD MÍNIMA PARA ACCEDER A LA PENSIÓN DE VEJEZ. QUE SE AFILIÓ AL RPM EL 12/01/1983 Y QUE EN SEPTIEMBRE DE 1996 DE TRASLADO AL RAIS MEDIANTE PROTECCIÓN S.A., PERO QUE NO ESTUVO PRECEDIDO DE SUFICIENTE INFORMACIÓN E ILUSTRACIÓN POR PARTE DE ESA ENTIDAD POR NO HABER SUMINISTRADO AL DEMANDANTE UNA INFORMACIÓN CLARA, CIERTA Y COMPRENSIBLE. QUE EL 01/09/1998 SE TRASLADÓ A COLFONDOS Y AQUEL NO CUMPLIÓ CON SU OBLIGACIÓN DE INFORMAR SOBRE LA POSIBILIDAD DE TRASLADARSE DE REGIMEN CUANDO LE FALTAREN 10 AÑOS O MENOS DE CUMPIR LA EDAD DE PENSIÓN DE VEJEZ. QUE LA AFP ACTUAL ES SKANDIA Y TIENE UN TOTAL DE 1379 SEMANAS. ARGUMENTA QUE SU IBL ARROJA UN TOTAL DE $5.218.688 EN EL RPM. FINALMENTE INDICA QUE ELEVÓ PETICIÓN ANTE PROTECCIÓN, COLFONDOS Y COLPENSIONES SOLICITANDO LA INEFICACIA DEL TRASLDO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</si>
  <si>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</si>
  <si>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</si>
  <si>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</si>
  <si>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</si>
  <si>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</si>
  <si>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</si>
  <si>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</si>
  <si>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</si>
  <si>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</si>
  <si>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</si>
  <si>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</si>
  <si>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</si>
  <si>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</si>
  <si>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</si>
  <si>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</si>
  <si>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</si>
  <si>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13/02/2025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</si>
  <si>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</si>
  <si>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</si>
  <si>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</si>
  <si>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</si>
  <si>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</si>
  <si>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</si>
  <si>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</si>
  <si>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</si>
  <si>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</si>
  <si>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</si>
  <si>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</si>
  <si>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</si>
  <si>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</si>
  <si>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</si>
  <si>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</si>
  <si>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</si>
  <si>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</si>
  <si>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</si>
  <si>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</si>
  <si>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</si>
  <si>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</si>
  <si>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</si>
  <si>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</si>
  <si>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</si>
  <si>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</si>
  <si>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</si>
  <si>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</si>
  <si>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</si>
  <si>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</si>
  <si>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</si>
  <si>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</si>
  <si>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</si>
  <si>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</si>
  <si>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</si>
  <si>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</si>
  <si>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</si>
  <si>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</si>
  <si>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</si>
  <si>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</si>
  <si>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</si>
  <si>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</si>
  <si>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</si>
  <si>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</si>
  <si>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</si>
  <si>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</si>
  <si>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</si>
  <si>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</si>
  <si>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AJR2769</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</si>
  <si>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</si>
  <si>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</si>
  <si>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</si>
  <si>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</si>
  <si>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</si>
  <si>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</si>
  <si>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01/09/1996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</si>
  <si>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</si>
  <si>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</si>
  <si>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</si>
  <si>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</si>
  <si>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</si>
  <si>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</si>
  <si>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</si>
  <si>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</si>
  <si>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</si>
  <si>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</si>
  <si>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AFILIACIÓN LIBRE Y ESPONTÁNEA DEL SEÑOR LUIS HERNANDO RIVEROS ARDILA CONTESTACION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</si>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</sst>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10" sqref="B10:C10"/>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8" t="s">
        <v>10</v>
      </c>
      <c r="C6" s="38"/>
    </row>
    <row r="7" spans="1:3">
      <c r="A7" s="5" t="s">
        <v>11</v>
      </c>
      <c r="B7" s="38" t="s">
        <v>12</v>
      </c>
      <c r="C7" s="38"/>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9" t="s">
        <v>19</v>
      </c>
      <c r="B12" s="38" t="s">
        <v>20</v>
      </c>
      <c r="C12" s="38"/>
    </row>
    <row r="13" spans="1:3" ht="30" customHeight="1">
      <c r="A13" s="39"/>
      <c r="B13" s="38"/>
      <c r="C13" s="38"/>
    </row>
    <row r="14" spans="1:3" ht="73.5" customHeight="1">
      <c r="A14" s="39"/>
      <c r="B14" s="38"/>
      <c r="C14" s="38"/>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8" t="s">
        <v>30</v>
      </c>
      <c r="C24" s="38"/>
    </row>
    <row r="25" spans="1:3">
      <c r="A25" s="5" t="s">
        <v>31</v>
      </c>
      <c r="B25" s="38" t="s">
        <v>32</v>
      </c>
      <c r="C25" s="38"/>
    </row>
    <row r="26" spans="1:3">
      <c r="A26" s="5" t="s">
        <v>33</v>
      </c>
      <c r="B26" s="38" t="s">
        <v>34</v>
      </c>
      <c r="C26" s="38"/>
    </row>
    <row r="27" spans="1:3">
      <c r="A27" s="5" t="s">
        <v>35</v>
      </c>
      <c r="B27" s="35">
        <v>45702</v>
      </c>
      <c r="C27" s="36"/>
    </row>
    <row r="28" spans="1:3">
      <c r="A28" s="5" t="s">
        <v>36</v>
      </c>
      <c r="B28" s="35" t="s">
        <v>37</v>
      </c>
      <c r="C28" s="36"/>
    </row>
    <row r="29" spans="1:3">
      <c r="A29" s="5" t="s">
        <v>38</v>
      </c>
      <c r="B29" s="37">
        <v>45715</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8" t="str">
        <f>'GENERALES NOTA 322'!B2:C2</f>
        <v>11001310500920240006100</v>
      </c>
      <c r="C3" s="38"/>
    </row>
    <row r="4" spans="1:3">
      <c r="A4" s="5" t="s">
        <v>3</v>
      </c>
      <c r="B4" s="38" t="str">
        <f>'GENERALES NOTA 322'!B3:C3</f>
        <v>009 LABORAL CIRCUITO BOGOTÁ</v>
      </c>
      <c r="C4" s="38"/>
    </row>
    <row r="5" spans="1:3">
      <c r="A5" s="5" t="s">
        <v>5</v>
      </c>
      <c r="B5" s="38" t="str">
        <f>'GENERALES NOTA 322'!B4:C4</f>
        <v>COLFONDOS Y OTRO</v>
      </c>
      <c r="C5" s="38"/>
    </row>
    <row r="6" spans="1:3">
      <c r="A6" s="5" t="s">
        <v>7</v>
      </c>
      <c r="B6" s="38" t="str">
        <f>'GENERALES NOTA 322'!B5:C5</f>
        <v>LUIS HERNANDO RIVEROS ARDILA. C.C: 79.270.696</v>
      </c>
      <c r="C6" s="38"/>
    </row>
    <row r="7" spans="1:3">
      <c r="A7" s="5" t="s">
        <v>9</v>
      </c>
      <c r="B7" s="38" t="str">
        <f>'GENERALES NOTA 322'!B6:C6</f>
        <v>LLAMADA EN GARANTIA</v>
      </c>
      <c r="C7" s="38"/>
    </row>
    <row r="8" spans="1:3">
      <c r="A8" s="13" t="s">
        <v>42</v>
      </c>
      <c r="B8" s="38"/>
      <c r="C8" s="38"/>
    </row>
    <row r="9" spans="1:3">
      <c r="A9" s="13" t="s">
        <v>17</v>
      </c>
      <c r="B9" s="38"/>
      <c r="C9" s="38"/>
    </row>
    <row r="10" spans="1:3">
      <c r="A10" s="13" t="s">
        <v>43</v>
      </c>
      <c r="B10" s="65"/>
      <c r="C10" s="67"/>
    </row>
    <row r="11" spans="1:3">
      <c r="A11" s="13" t="s">
        <v>44</v>
      </c>
      <c r="B11" s="65"/>
      <c r="C11" s="66"/>
    </row>
    <row r="12" spans="1:3">
      <c r="A12" s="13" t="s">
        <v>45</v>
      </c>
      <c r="B12" s="52"/>
      <c r="C12" s="53"/>
    </row>
    <row r="13" spans="1:3">
      <c r="A13" s="13" t="s">
        <v>46</v>
      </c>
      <c r="B13" s="38"/>
      <c r="C13" s="38"/>
    </row>
    <row r="14" spans="1:3">
      <c r="A14" s="13" t="s">
        <v>47</v>
      </c>
      <c r="B14" s="38"/>
      <c r="C14" s="38"/>
    </row>
    <row r="15" spans="1:3">
      <c r="A15" s="13" t="s">
        <v>48</v>
      </c>
      <c r="B15" s="38"/>
      <c r="C15" s="38"/>
    </row>
    <row r="16" spans="1:3">
      <c r="A16" s="62" t="s">
        <v>49</v>
      </c>
      <c r="B16" s="38"/>
      <c r="C16" s="38"/>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8"/>
      <c r="C21" s="38"/>
    </row>
    <row r="22" spans="1:3">
      <c r="A22" s="13" t="s">
        <v>53</v>
      </c>
      <c r="B22" s="52"/>
      <c r="C22" s="53"/>
    </row>
    <row r="23" spans="1:3">
      <c r="A23" s="13" t="s">
        <v>54</v>
      </c>
      <c r="B23" s="38"/>
      <c r="C23" s="38"/>
    </row>
    <row r="24" spans="1:3">
      <c r="A24" s="13" t="s">
        <v>55</v>
      </c>
      <c r="B24" s="38"/>
      <c r="C24" s="38"/>
    </row>
    <row r="25" spans="1:3">
      <c r="A25" s="13" t="s">
        <v>56</v>
      </c>
      <c r="B25" s="38"/>
      <c r="C25" s="38"/>
    </row>
    <row r="26" spans="1:3">
      <c r="A26" s="12" t="s">
        <v>57</v>
      </c>
      <c r="B26" s="38"/>
      <c r="C26" s="38"/>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 sqref="B3:C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11001310500920240006100</v>
      </c>
      <c r="C3" s="74"/>
    </row>
    <row r="4" spans="1:6">
      <c r="A4" s="21" t="s">
        <v>3</v>
      </c>
      <c r="B4" s="74" t="str">
        <f>'GENERALES NOTA 322'!B3:C3</f>
        <v>009 LABORAL CIRCUITO BOGOTÁ</v>
      </c>
      <c r="C4" s="74"/>
    </row>
    <row r="5" spans="1:6">
      <c r="A5" s="21" t="s">
        <v>5</v>
      </c>
      <c r="B5" s="74" t="str">
        <f>'GENERALES NOTA 322'!B4:C4</f>
        <v>COLFONDOS Y OTRO</v>
      </c>
      <c r="C5" s="74"/>
    </row>
    <row r="6" spans="1:6" ht="14.45" customHeight="1">
      <c r="A6" s="21" t="s">
        <v>7</v>
      </c>
      <c r="B6" s="74" t="str">
        <f>'GENERALES NOTA 322'!B5:C5</f>
        <v>LUIS HERNANDO RIVEROS ARDILA. C.C: 79.270.696</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
      <c r="A29" s="21" t="s">
        <v>100</v>
      </c>
      <c r="B29" s="81" t="s">
        <v>101</v>
      </c>
      <c r="C29" s="82"/>
    </row>
    <row r="30" spans="1:3" ht="30.75">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8" t="str">
        <f>'GENERALES NOTA 322'!B2:C2</f>
        <v>11001310500920240006100</v>
      </c>
      <c r="C3" s="38"/>
    </row>
    <row r="4" spans="1:3">
      <c r="A4" s="5" t="s">
        <v>3</v>
      </c>
      <c r="B4" s="38" t="str">
        <f>'GENERALES NOTA 322'!B3:C3</f>
        <v>009 LABORAL CIRCUITO BOGOTÁ</v>
      </c>
      <c r="C4" s="38"/>
    </row>
    <row r="5" spans="1:3" ht="29.1" customHeight="1">
      <c r="A5" s="5" t="s">
        <v>5</v>
      </c>
      <c r="B5" s="38" t="str">
        <f>'GENERALES NOTA 322'!B4:C4</f>
        <v>COLFONDOS Y OTRO</v>
      </c>
      <c r="C5" s="38"/>
    </row>
    <row r="6" spans="1:3">
      <c r="A6" s="5" t="s">
        <v>7</v>
      </c>
      <c r="B6" s="38" t="str">
        <f>'GENERALES NOTA 322'!B5:C5</f>
        <v>LUIS HERNANDO RIVEROS ARDILA. C.C: 79.270.696</v>
      </c>
      <c r="C6" s="38"/>
    </row>
    <row r="7" spans="1:3" ht="43.5" customHeight="1">
      <c r="A7" s="5" t="s">
        <v>9</v>
      </c>
      <c r="B7" s="38" t="str">
        <f>'GENERALES NOTA 322'!B6:C6</f>
        <v>LLAMADA EN GARANTIA</v>
      </c>
      <c r="C7" s="38"/>
    </row>
    <row r="8" spans="1:3">
      <c r="A8" s="5" t="s">
        <v>108</v>
      </c>
      <c r="B8" s="38"/>
      <c r="C8" s="38"/>
    </row>
    <row r="9" spans="1:3">
      <c r="A9" s="15" t="s">
        <v>94</v>
      </c>
      <c r="B9" s="88"/>
      <c r="C9" s="88"/>
    </row>
    <row r="10" spans="1:3">
      <c r="A10" s="15" t="s">
        <v>109</v>
      </c>
      <c r="B10" s="38"/>
      <c r="C10" s="38"/>
    </row>
    <row r="11" spans="1:3" ht="30">
      <c r="A11" s="15" t="s">
        <v>110</v>
      </c>
      <c r="B11" s="89"/>
      <c r="C11" s="55"/>
    </row>
    <row r="12" spans="1:3" ht="60">
      <c r="A12" s="5" t="s">
        <v>111</v>
      </c>
      <c r="B12" s="38"/>
      <c r="C12" s="38"/>
    </row>
    <row r="13" spans="1:3" ht="60">
      <c r="A13" s="5" t="s">
        <v>112</v>
      </c>
      <c r="B13" s="38"/>
      <c r="C13" s="38"/>
    </row>
    <row r="14" spans="1:3">
      <c r="A14" s="5" t="s">
        <v>113</v>
      </c>
      <c r="B14" s="11"/>
      <c r="C14" s="11"/>
    </row>
    <row r="15" spans="1:3">
      <c r="A15" s="15" t="s">
        <v>114</v>
      </c>
      <c r="B15" s="38"/>
      <c r="C15" s="38"/>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2025-02-27T21:33:40Z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