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209"/>
  <workbookPr/>
  <mc:AlternateContent xmlns:mc="http://schemas.openxmlformats.org/markup-compatibility/2006">
    <mc:Choice Requires="x15">
      <x15ac:absPath xmlns:x15ac="http://schemas.microsoft.com/office/spreadsheetml/2010/11/ac" url="/Users/luisa/Downloads/"/>
    </mc:Choice>
  </mc:AlternateContent>
  <xr:revisionPtr revIDLastSave="0" documentId="13_ncr:1_{CECA2752-93CA-344F-B629-E5A356D3D995}" xr6:coauthVersionLast="47" xr6:coauthVersionMax="47" xr10:uidLastSave="{00000000-0000-0000-0000-000000000000}"/>
  <bookViews>
    <workbookView xWindow="20" yWindow="500" windowWidth="28800" windowHeight="16340" xr2:uid="{00000000-000D-0000-FFFF-FFFF00000000}"/>
  </bookViews>
  <sheets>
    <sheet name="TODOS" sheetId="1" r:id="rId1"/>
    <sheet name="PRF" sheetId="3" r:id="rId2"/>
    <sheet name="Hoja2" sheetId="2" r:id="rId3"/>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Giraldo Orozco</author>
    <author>tc={D01ECE12-D273-4A98-B2C1-DD4F1D06445A}</author>
  </authors>
  <commentList>
    <comment ref="A7" authorId="0" shapeId="0" xr:uid="{00000000-0006-0000-0000-000001000000}">
      <text>
        <r>
          <rPr>
            <b/>
            <sz val="9"/>
            <color rgb="FF000000"/>
            <rFont val="Tahoma"/>
            <family val="2"/>
          </rPr>
          <t>Maria Giraldo Orozco:</t>
        </r>
        <r>
          <rPr>
            <sz val="9"/>
            <color rgb="FF000000"/>
            <rFont val="Tahoma"/>
            <family val="2"/>
          </rPr>
          <t xml:space="preserve">
</t>
        </r>
        <r>
          <rPr>
            <sz val="9"/>
            <color rgb="FF000000"/>
            <rFont val="Tahoma"/>
            <family val="2"/>
          </rPr>
          <t>Se informa cuando les remitimos antecedentes para contestar</t>
        </r>
      </text>
    </comment>
    <comment ref="A8" authorId="0" shapeId="0" xr:uid="{00000000-0006-0000-0000-000002000000}">
      <text>
        <r>
          <rPr>
            <b/>
            <sz val="9"/>
            <color rgb="FF000000"/>
            <rFont val="Tahoma"/>
            <family val="2"/>
          </rPr>
          <t>Maria Giraldo Orozco:</t>
        </r>
        <r>
          <rPr>
            <sz val="9"/>
            <color rgb="FF000000"/>
            <rFont val="Tahoma"/>
            <family val="2"/>
          </rPr>
          <t xml:space="preserve">
</t>
        </r>
        <r>
          <rPr>
            <sz val="9"/>
            <color rgb="FF000000"/>
            <rFont val="Tahoma"/>
            <family val="2"/>
          </rPr>
          <t>El número de siniestro se informa cuando remitimos antecedentes para contestar</t>
        </r>
      </text>
    </comment>
    <comment ref="A36" authorId="1" shapeId="0" xr:uid="{00000000-0006-0000-0000-000005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Enumerar separadamente las de la demanda y el llamamiento si estamos vinculados en doble calidad al proceso</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Giraldo Orozco</author>
    <author>tc={34852822-89E9-42B8-8E48-073D7CF46D64}</author>
  </authors>
  <commentList>
    <comment ref="A12" authorId="0" shapeId="0" xr:uid="{00000000-0006-0000-0100-000001000000}">
      <text>
        <r>
          <rPr>
            <b/>
            <sz val="9"/>
            <color indexed="81"/>
            <rFont val="Tahoma"/>
            <family val="2"/>
          </rPr>
          <t>Maria Giraldo Orozco:</t>
        </r>
        <r>
          <rPr>
            <sz val="9"/>
            <color indexed="81"/>
            <rFont val="Tahoma"/>
            <family val="2"/>
          </rPr>
          <t xml:space="preserve">
Se informa cuando les remitimos antecedentes para contestar</t>
        </r>
      </text>
    </comment>
    <comment ref="A13" authorId="0" shapeId="0" xr:uid="{00000000-0006-0000-0100-000002000000}">
      <text>
        <r>
          <rPr>
            <b/>
            <sz val="9"/>
            <color indexed="81"/>
            <rFont val="Tahoma"/>
            <family val="2"/>
          </rPr>
          <t>Maria Giraldo Orozco:</t>
        </r>
        <r>
          <rPr>
            <sz val="9"/>
            <color indexed="81"/>
            <rFont val="Tahoma"/>
            <family val="2"/>
          </rPr>
          <t xml:space="preserve">
El número de siniestro se informa cuando remitimos antecedentes para contestar</t>
        </r>
      </text>
    </comment>
    <comment ref="B30" authorId="1" shapeId="0" xr:uid="{00000000-0006-0000-0100-000003000000}">
      <text>
        <t>[Comentario encadenado]
Tu versión de Excel te permite leer este comentario encadenado; sin embargo, las ediciones que se apliquen se quitarán si el archivo se abre en una versión más reciente de Excel. Más información: https://go.microsoft.com/fwlink/?linkid=870924
Comentario:
    indicar un porcentaje de 0% a 100%, entendiendo que entre más alto el % mayor es la probabilidad de pérdida del proceso</t>
      </text>
    </comment>
  </commentList>
</comments>
</file>

<file path=xl/sharedStrings.xml><?xml version="1.0" encoding="utf-8"?>
<sst xmlns="http://schemas.openxmlformats.org/spreadsheetml/2006/main" count="192" uniqueCount="171">
  <si>
    <t xml:space="preserve">Juzgado </t>
  </si>
  <si>
    <t>Acción de Protección al Consumidor</t>
  </si>
  <si>
    <t>Radicado</t>
  </si>
  <si>
    <t>Clase de Proceso</t>
  </si>
  <si>
    <t>Nombres y Apellidos</t>
  </si>
  <si>
    <t>Ramo</t>
  </si>
  <si>
    <t>Aviación</t>
  </si>
  <si>
    <t>Cumplimiento</t>
  </si>
  <si>
    <t>Hogar</t>
  </si>
  <si>
    <t>D&amp;O</t>
  </si>
  <si>
    <t>Vida</t>
  </si>
  <si>
    <t>Placas (Solo para pólizas de autos)</t>
  </si>
  <si>
    <t>Fecha Notificación (Demanda/Llamamiento</t>
  </si>
  <si>
    <t>Demandantes                                  (Incluir todos)</t>
  </si>
  <si>
    <t>Clasificación Contingencia</t>
  </si>
  <si>
    <t>Eventual</t>
  </si>
  <si>
    <t>Problable</t>
  </si>
  <si>
    <t xml:space="preserve">Remota </t>
  </si>
  <si>
    <t>Resumen enumerado de los hechos</t>
  </si>
  <si>
    <t>Patrimoniales</t>
  </si>
  <si>
    <t>Extrapatrimoniales</t>
  </si>
  <si>
    <t>Lucro cesante:</t>
  </si>
  <si>
    <t>Daño Emergente:</t>
  </si>
  <si>
    <t>Daño Moral:</t>
  </si>
  <si>
    <t>Aplica</t>
  </si>
  <si>
    <t>No aplica</t>
  </si>
  <si>
    <t>Civil</t>
  </si>
  <si>
    <t>Laboral</t>
  </si>
  <si>
    <t>Adminitrativo</t>
  </si>
  <si>
    <t>Trámite Arbitral</t>
  </si>
  <si>
    <t>Incidente de Reparación Integral</t>
  </si>
  <si>
    <t>autos</t>
  </si>
  <si>
    <t>aviación</t>
  </si>
  <si>
    <t>cumplimiento</t>
  </si>
  <si>
    <t>hogar</t>
  </si>
  <si>
    <t>incendio</t>
  </si>
  <si>
    <t>montaje y rotura de maquinaria</t>
  </si>
  <si>
    <t>multirriesgo</t>
  </si>
  <si>
    <t>Navegación y casco</t>
  </si>
  <si>
    <t>Responsabilidad  civil general</t>
  </si>
  <si>
    <t>Responsabilidad  medica</t>
  </si>
  <si>
    <t>salud</t>
  </si>
  <si>
    <t>transportes</t>
  </si>
  <si>
    <t>vida grupo</t>
  </si>
  <si>
    <t>seguro de credito</t>
  </si>
  <si>
    <t>Calidad</t>
  </si>
  <si>
    <t>Probable</t>
  </si>
  <si>
    <t>Valor de las pretensiones totales de la demanda                 (en pesos no en SMMLV)</t>
  </si>
  <si>
    <t>Perjuicios reclamados                  (en pesos no en SMMLV)</t>
  </si>
  <si>
    <t>Observaciones sobre el valor de la contingencia: (Se debe explicar como se aterrizaron las pretensiones.)</t>
  </si>
  <si>
    <t>Defensa de la Aseguradora: (Enumerar y enunciar las excepciones propuestas demanda y/o llamamiento )</t>
  </si>
  <si>
    <t>Concepto del Abogado sobre la Contingencia:(Se debe indicar las razones por las cuales se considera que el proceso es Eventual Remoto o Probable.)</t>
  </si>
  <si>
    <t>Remoto</t>
  </si>
  <si>
    <t>DIRECCION DE RC , LINEAS FINANCIERAS Y LITIGIOS</t>
  </si>
  <si>
    <t>Acción de Controversias Contractuales</t>
  </si>
  <si>
    <t>Acción de Grupo</t>
  </si>
  <si>
    <t>Acción de Nulidad y Restablecimiento</t>
  </si>
  <si>
    <t>Acción de Reparación Directa</t>
  </si>
  <si>
    <t>Acción Popular</t>
  </si>
  <si>
    <t>Acción Social de Responsabilidad</t>
  </si>
  <si>
    <t>Arbitramento</t>
  </si>
  <si>
    <t>Dian</t>
  </si>
  <si>
    <t>Ejecutivo</t>
  </si>
  <si>
    <t>Ordinario</t>
  </si>
  <si>
    <t>Verbal</t>
  </si>
  <si>
    <t>Porceso Laboral</t>
  </si>
  <si>
    <t>Proceso Administrativo</t>
  </si>
  <si>
    <t xml:space="preserve">Proceso Penal </t>
  </si>
  <si>
    <t>accidentes personales</t>
  </si>
  <si>
    <t>bicicletas</t>
  </si>
  <si>
    <t>cancer</t>
  </si>
  <si>
    <t>copropiedades</t>
  </si>
  <si>
    <t>daños empresas (propiedad, energia, construcción)</t>
  </si>
  <si>
    <t>desempleo</t>
  </si>
  <si>
    <t>excequias</t>
  </si>
  <si>
    <t>fraude</t>
  </si>
  <si>
    <t>garantia extendida/compra protegida</t>
  </si>
  <si>
    <t>lesiones/ homicidio autos</t>
  </si>
  <si>
    <t>daños a terceros autos</t>
  </si>
  <si>
    <t>lineas financieras</t>
  </si>
  <si>
    <t>PTD autos</t>
  </si>
  <si>
    <t>PTH autos</t>
  </si>
  <si>
    <t>PPD autos</t>
  </si>
  <si>
    <t>PPH autos</t>
  </si>
  <si>
    <t>PRODUCTO</t>
  </si>
  <si>
    <t>RAMO</t>
  </si>
  <si>
    <t>vida</t>
  </si>
  <si>
    <t>Accidentes Personales</t>
  </si>
  <si>
    <t>Lineas Financieras</t>
  </si>
  <si>
    <t>RC Contractual (autos)</t>
  </si>
  <si>
    <t>Travel (personas)</t>
  </si>
  <si>
    <t>Desempleo (personas)</t>
  </si>
  <si>
    <t>Autos</t>
  </si>
  <si>
    <t>Plus (personas)</t>
  </si>
  <si>
    <t>N.A.C (personas)</t>
  </si>
  <si>
    <t>Garantia Extendida</t>
  </si>
  <si>
    <t>RC (generales)</t>
  </si>
  <si>
    <t>RCE (autos)</t>
  </si>
  <si>
    <t>Property</t>
  </si>
  <si>
    <t>Copropiedad</t>
  </si>
  <si>
    <t>Pyme</t>
  </si>
  <si>
    <t>Transporte</t>
  </si>
  <si>
    <t>Microseguros</t>
  </si>
  <si>
    <t>C.A.R</t>
  </si>
  <si>
    <t>Energy</t>
  </si>
  <si>
    <t>Parentesco o Calidad</t>
  </si>
  <si>
    <t>Fecha de contestación  de la demanda o llamamiento</t>
  </si>
  <si>
    <t>%  probabilidad de pérdida</t>
  </si>
  <si>
    <t>Valor Contingencia: ( en pesos). Cuanto vale perder o negociar el caso por un valor que debe estar dentro del valor asegurado( con criterios jurisprudenciales y teniendo en cuenta % de coaseguro si se conocen)</t>
  </si>
  <si>
    <t>Observaciones sobre el valor de la contingencia: (Se debe explicar como se objetivaron las pretensiones.)</t>
  </si>
  <si>
    <t>INFORME INICIAL LITIGIO EN CONTRA DE SBS</t>
  </si>
  <si>
    <t>INFORME INICIAL PRF CON VINCULACION DE SBS</t>
  </si>
  <si>
    <t>Contraloria</t>
  </si>
  <si>
    <t>PRF</t>
  </si>
  <si>
    <t>Vinculados                                  (Incluir todos)</t>
  </si>
  <si>
    <t>Asegurado</t>
  </si>
  <si>
    <t>Cargo</t>
  </si>
  <si>
    <t>Fecha Notificación (Vinculación a la Aseguradora)</t>
  </si>
  <si>
    <t>Fecha Auto de Apertura</t>
  </si>
  <si>
    <t>Fecha Contestación ( Por la Aseguradora)</t>
  </si>
  <si>
    <t>Valor del Detrimento</t>
  </si>
  <si>
    <t>Clasificación de la contingencia</t>
  </si>
  <si>
    <t>% de Probabilidad de Pérdida</t>
  </si>
  <si>
    <t>Valor Contingencia: ( en pesos). Cuanto vale perder o negociar el caso por un valor que debe estar dentro del valor asegurado</t>
  </si>
  <si>
    <t>VERBAL</t>
  </si>
  <si>
    <t>ESCRITURAL</t>
  </si>
  <si>
    <t>Fecha del Contrato o evento Objeto del proceso</t>
  </si>
  <si>
    <t>Tipo de Procedimiento</t>
  </si>
  <si>
    <t>Fecha del Hallazgo</t>
  </si>
  <si>
    <t>Siniestro SBS (000-000-1000000)</t>
  </si>
  <si>
    <t>remota</t>
  </si>
  <si>
    <t>eventual</t>
  </si>
  <si>
    <t>0%-35%</t>
  </si>
  <si>
    <t>36%-70%</t>
  </si>
  <si>
    <t>probable</t>
  </si>
  <si>
    <t>71%-100%</t>
  </si>
  <si>
    <t>remota (0%-35%)</t>
  </si>
  <si>
    <t>eventual (36%-70%)</t>
  </si>
  <si>
    <t>probable (71%- 100%)</t>
  </si>
  <si>
    <t>Ciudad</t>
  </si>
  <si>
    <t>Consecutivo</t>
  </si>
  <si>
    <t>Daño a la vida de relación</t>
  </si>
  <si>
    <t>SBS SEGUROS COLOMBIA S.A.</t>
  </si>
  <si>
    <t>71 % - 100 %</t>
  </si>
  <si>
    <t>Daño Estetico:</t>
  </si>
  <si>
    <t>Juzgado 05 Civil del Circuito de Palmira</t>
  </si>
  <si>
    <t>Palmira</t>
  </si>
  <si>
    <t>765203103005-2024-00234-00</t>
  </si>
  <si>
    <t>LESIONADO</t>
  </si>
  <si>
    <t>CÓNYUGE</t>
  </si>
  <si>
    <t xml:space="preserve"> PATRICIA RUIZ MOLANO</t>
  </si>
  <si>
    <t>ÉDINSON RUIZ DUARTE</t>
  </si>
  <si>
    <t>JAIRO ENRIQUE MONTERA MOSQUERA</t>
  </si>
  <si>
    <t>CONDUCTOR THU-772</t>
  </si>
  <si>
    <t>GIOVANNY GARCIA LÓPEZ</t>
  </si>
  <si>
    <t>PROPIETARIO THU-772</t>
  </si>
  <si>
    <t>AFILIADORA THU-772</t>
  </si>
  <si>
    <t>ASEGURADORA THU-772</t>
  </si>
  <si>
    <t>COMPAÑÍA MUNDIAL DE SEGUROS S.A.</t>
  </si>
  <si>
    <t>FABIO NEL MALLARINO PLAZA</t>
  </si>
  <si>
    <t>CONDUCTOR VMT-666</t>
  </si>
  <si>
    <t>TRANSCARGA RG S.A.S</t>
  </si>
  <si>
    <t>PROPIETARIO VMT-666</t>
  </si>
  <si>
    <t>ASEGURADORA VMT-66</t>
  </si>
  <si>
    <t>TRANSPORTES EJECUTIVOS DE OCCIEDENTE Y SUR DE COLOMBIA S.A.S</t>
  </si>
  <si>
    <t>VMT-666</t>
  </si>
  <si>
    <r>
      <t xml:space="preserve">El 31 de enero de 2024 a las 10:56 ocurrió un accidente de tránsito en la vía Buga- Buenaventura Km 31 + 800 metros en el que estuvieron involucrados el vehículo THV-772 conducido por el señor Jairo Enrique Montero, en el que se trasladaba como pasajero el señor Edinsón Ruiz Duarte y la tracto mula de placas VMT-666 conducido por el señor Fabio Nel Mallarino. El informe Policial de Accidente de Tránsito (IPAT) codificó la hipótesis 157 “falta de precaución al salir de una curva” en cabeza del vehículo VMT-666. Informa el extremo actor que el señor Ruiz Duarte se le diagnosticó: </t>
    </r>
    <r>
      <rPr>
        <i/>
        <sz val="11"/>
        <color theme="1"/>
        <rFont val="Calibri"/>
        <family val="2"/>
        <scheme val="minor"/>
      </rPr>
      <t xml:space="preserve">"fractura de la cabeza del 2 y 3 metatarsiano del pie derecho, fractura de la base del 2 y 4 metatarsiano, luxo fractura del lisfranc, luxación del hallux". </t>
    </r>
    <r>
      <rPr>
        <sz val="11"/>
        <color theme="1"/>
        <rFont val="Calibri"/>
        <family val="2"/>
        <scheme val="minor"/>
      </rPr>
      <t xml:space="preserve">
En relación a la causa del accidente el señor Ruiz Duarte sufrió incapcidad de 55 días, y medicina legal estableció: "Mecanismos traumáticos de lesión: Contundente; Abrasivo; Corto contundente" No se aportó con la demanda dictamen pericial de pérdida de capacidad legal.
</t>
    </r>
  </si>
  <si>
    <r>
      <rPr>
        <b/>
        <u/>
        <sz val="11"/>
        <color theme="1"/>
        <rFont val="Calibri (Cuerpo)"/>
      </rPr>
      <t>CONTESTACIÓN DE LA DEMANDA</t>
    </r>
    <r>
      <rPr>
        <b/>
        <sz val="11"/>
        <color theme="1"/>
        <rFont val="Calibri"/>
        <family val="2"/>
        <scheme val="minor"/>
      </rPr>
      <t xml:space="preserve"> 
</t>
    </r>
    <r>
      <rPr>
        <sz val="11"/>
        <color theme="1"/>
        <rFont val="Calibri"/>
        <family val="2"/>
        <scheme val="minor"/>
      </rPr>
      <t xml:space="preserve">1. EXIMENTE DE RESPONSABILIDAD POR LA CONFIGURACIÓN DEL HECHO DE UN TERCERO.  
2. INEXISTENCIA DE MEDIOS DE PRUEBA QUE PERMITAN ENDILGAR RESPONSABILIDAD CIVIL EN CABEZA DE LOS DEMANDADOS 
3. SUBSIDIARIA - REDUCCIÓN DE LA INDEMNIZACIÓN EN ATENCIÓN A LA CONCURRENCIA DE CULPAS ENTRE AMBOS CONDUCTORES 
4. IMPOSIBILIDAD DE ATRIBUIR RESPONSABILIDAD CIVIL DE MANERA SOLIDARIA EN CABEZA DE SBS SEGUROS COLOMBIA S.A. 
5. IMPROCEDENCIA DEL RECONOCIMIENTO DEL LUCRO CESANTE SOLICITADO EN FAVOR DEL SEÑOR EDINSON RUIZ DUARTE 
6. TASACIÓN INDEBIDA E INJUSTIFICADA DE LOS SUPUESTOS PERJUICIOS MORALES PRETENDIDOS POR LOS DEMANDANTES 
7. IMPROCEDENCIA DEL RECONOCIMIENTO DEL SUPUESTO DAÑO A LA VIDA DE RELACIÓN, ASÍ COMO SU CUANTIFICACIÓN INDEBIDA E INJUSTIFICADA Y PRETENDIDA POR LOS DEMANDANTES 
8. IMPOSIBILIDAD DE RECONOCER PERJUICIOS A TÍTULO DE DAÑO A LA SALUD A FAVOR DE LA DEMANDANTE 
9. INEXISTENCIA DE OBLIGACIÓN INDEMNIZAORIA A CARGO DE SBS SEGUROS COLOMBIA S.A. POR FALTA DE ACREDITACIÓN DE LAS CARGAS PREVISTAS EN EL ARTÍCULO 1077 DEL C.CO- CONSECUENTEMENTE NO ES POSIBLE AFECTAR LA PÓLIZA No. 1009477 
10. RIESGOS EXPRESAMENTE EXCLUIDOS DE COBERTURA EN LA PÓLIZA  
11. EL SEGURO CONTENIDO EN LA PÓLIZA DE AUTOMOVILES No. 1009477 ES DE CARÁCTER MERAMENTE INDEMNIZATORIO 
12. IMPOSIBILIDAD DE CONDENAR AL PAGO DE INTERESES MORATORIOS PREVISTOS EN EL ARTÍCULO 1080 DEL C.CO. 
13. EN CUALQUIER CASO, DE NINGUNA FORMA SE PODRÁ EXCEDER EL LÍMITE DEL VALOR ASEGURADO EN LA PÓLIZA No. 1009477  
14. DISPONIBILIDAD DE LA SUMA ASEGURADA  
15. SUJECIÓN A LAS CONDICIONES DE LA PÓLIZA 
16. GENÉRICA, INNOMINADA Y OTRAS   </t>
    </r>
  </si>
  <si>
    <t>003-201-1001048</t>
  </si>
  <si>
    <r>
      <t xml:space="preserve">La contingencia se califica como </t>
    </r>
    <r>
      <rPr>
        <b/>
        <sz val="11"/>
        <color theme="1"/>
        <rFont val="Calibri"/>
        <family val="2"/>
        <scheme val="minor"/>
      </rPr>
      <t>PROBABLE</t>
    </r>
    <r>
      <rPr>
        <sz val="11"/>
        <color theme="1"/>
        <rFont val="Calibri"/>
        <family val="2"/>
        <scheme val="minor"/>
      </rPr>
      <t xml:space="preserve"> toda vez que la póliza No. 1009477 presta cobertura temporal y material, además, la responsabilidad del asegurado se encuentra plenamente acreditada. 
Lo primero que debe tenerse en cuenta es que la póliza No. 1009477 cuyo tomador y asegurado es Transcarga RG S.A.S, presta cobertura material y temporal de conformidad con los hechos y pretensiones expuestas en el escrito de demanda. Frente a la cobertura temporal, debe decirse que, la misma tenía una vigencia comprendida entre el 31 de agosto de 2023 hasta el 31 de agosto de 2024 en modalidad de ocurrencia y, los hechos objeto de la presente demanda se presentaron el 31 de enero de 2024, es decir dentro de la vigencia de la póliza. Aunado a ello presta cobertura material, ya que ampara la muerte o lesiones de una persona por responsabilidad civil extracontractual causada por el vehículo VMT-666, la cual se circunscribe a lo pretendido por la demandante al incoar la presente demanda.
Lo anteriormente esgrimido debe ser analizado de manera conjunta con el estudio de </t>
    </r>
    <r>
      <rPr>
        <b/>
        <sz val="11"/>
        <color theme="1"/>
        <rFont val="Calibri"/>
        <family val="2"/>
        <scheme val="minor"/>
      </rPr>
      <t>la responsabilidad del asegurado, toda vez que la misma está plenamente acreditada</t>
    </r>
    <r>
      <rPr>
        <sz val="11"/>
        <color theme="1"/>
        <rFont val="Calibri"/>
        <family val="2"/>
        <scheme val="minor"/>
      </rPr>
      <t xml:space="preserve">. De acuerdo a los medios de prueba obrantes en el proceso, se concluye que: </t>
    </r>
    <r>
      <rPr>
        <b/>
        <sz val="11"/>
        <color theme="1"/>
        <rFont val="Calibri"/>
        <family val="2"/>
        <scheme val="minor"/>
      </rPr>
      <t>(i)</t>
    </r>
    <r>
      <rPr>
        <sz val="11"/>
        <color theme="1"/>
        <rFont val="Calibri"/>
        <family val="2"/>
        <scheme val="minor"/>
      </rPr>
      <t xml:space="preserve"> El IPAT codifica únicamente al conductor del vehículo asegurado con las hipótesis “</t>
    </r>
    <r>
      <rPr>
        <i/>
        <sz val="11"/>
        <color theme="1"/>
        <rFont val="Calibri"/>
        <family val="2"/>
        <scheme val="minor"/>
      </rPr>
      <t>157. Falta de precaución al salir de una curva”</t>
    </r>
    <r>
      <rPr>
        <sz val="11"/>
        <color theme="1"/>
        <rFont val="Calibri"/>
        <family val="2"/>
        <scheme val="minor"/>
      </rPr>
      <t xml:space="preserve">”; </t>
    </r>
    <r>
      <rPr>
        <b/>
        <sz val="11"/>
        <color theme="1"/>
        <rFont val="Calibri"/>
        <family val="2"/>
        <scheme val="minor"/>
      </rPr>
      <t xml:space="preserve">(ii) </t>
    </r>
    <r>
      <rPr>
        <sz val="11"/>
        <color theme="1"/>
        <rFont val="Calibri"/>
        <family val="2"/>
        <scheme val="minor"/>
      </rPr>
      <t>Por otra parte, no existe aún en el acervo probatorio documento alguno que permita probar un eximente de responsabilidad, menos aún cuando las pruebas en el expediente acreditan que para el momento de los hechos el vehículo de placas THU-772 se encontraba detenido en razón al alto tráfico. Frente a este punto, se debe tener en cuenta que estamos en el escenario de una responsabilidad objetiva, por el hecho de la actividad de conducción, de manera que existe una presunción de responsabilidad, que sólo podrá ser desvirtuada probando una causa extraña, la cual en este punto no tiene sustento probatorio.
Lo anterior sin perjuicio del carácter contingente del proceso.</t>
    </r>
  </si>
  <si>
    <r>
      <t>Como liquidación objetiva de perjuicios se tiene la suma de</t>
    </r>
    <r>
      <rPr>
        <b/>
        <sz val="11"/>
        <color theme="1"/>
        <rFont val="Calibri"/>
        <family val="2"/>
        <scheme val="minor"/>
      </rPr>
      <t xml:space="preserve"> </t>
    </r>
    <r>
      <rPr>
        <b/>
        <u/>
        <sz val="11"/>
        <color theme="1"/>
        <rFont val="Calibri (Cuerpo)"/>
      </rPr>
      <t>$272.081.413</t>
    </r>
    <r>
      <rPr>
        <sz val="11"/>
        <color theme="1"/>
        <rFont val="Calibri"/>
        <family val="2"/>
        <scheme val="minor"/>
      </rPr>
      <t xml:space="preserve"> valor al que se llegó de la siguiente manera:
</t>
    </r>
    <r>
      <rPr>
        <b/>
        <u/>
        <sz val="11"/>
        <color theme="1"/>
        <rFont val="Calibri (Cuerpo)"/>
      </rPr>
      <t>Lucro Cesante:</t>
    </r>
    <r>
      <rPr>
        <b/>
        <sz val="11"/>
        <color theme="1"/>
        <rFont val="Calibri"/>
        <family val="2"/>
        <scheme val="minor"/>
      </rPr>
      <t>: $212.081.413</t>
    </r>
    <r>
      <rPr>
        <sz val="11"/>
        <color theme="1"/>
        <rFont val="Calibri"/>
        <family val="2"/>
        <scheme val="minor"/>
      </rPr>
      <t xml:space="preserve">. A favor del señor Edinson Ruiz Duarte. Se llega a este valor teniendo en cuenta que para el momento del accidente el señor Ruiz Duarte devenía $5.866.667. Entonces, por concepto de lucro cesante consolidado arrojó la suma de $16.039.490 y por concepto de lucro cesante futuro arrojó la suma de  $196.041.923.  Lo anterior, teniendo como datos para la liquidación los siguientes: (i) Se estima en la demanda una PCL provisional del 20%; (ii) Salario de $5.866.667; (iii) Edad del lesionado al momento del accidente (52 años); (iv) ocurrencia del accidente (31 de enero de 2024); (v) fecha de la liquidación (04 de marzo de 2025). El mismo se reliquidará una vez se allege el dictamen de la Junta Regional de Cali. 
</t>
    </r>
    <r>
      <rPr>
        <b/>
        <u/>
        <sz val="11"/>
        <color theme="1"/>
        <rFont val="Calibri (Cuerpo)"/>
      </rPr>
      <t>Daño a la vida de relación:</t>
    </r>
    <r>
      <rPr>
        <b/>
        <sz val="11"/>
        <color theme="1"/>
        <rFont val="Calibri"/>
        <family val="2"/>
        <scheme val="minor"/>
      </rPr>
      <t xml:space="preserve">  $30.000.000.</t>
    </r>
    <r>
      <rPr>
        <sz val="11"/>
        <color theme="1"/>
        <rFont val="Calibri"/>
        <family val="2"/>
        <scheme val="minor"/>
      </rPr>
      <t xml:space="preserve"> A favor de Edinson Ruiz Duarte (víctima directa) $20.000.000; a favor de la señora Patricia Ruiz Molano (Cónyuge): $10.000.000. 
Si bien esta tipología de perjuicio se encuentra deferida al “arbitrium judicis”, la sentencia del 23/05/2018, MP: Aroldo Wilson Quiroz ha reconocido como monto máximo por este perjuicio el valor de $60.000.000 a favor de los hijos, padres y el cónyuge en caso de que la víctima falleciera, ahora bien, de forma complementaria la sentencia SC5885 del 2016, concedió el pago de $20.000.000 por concepto de daño a la vida de relación, a una joven que sufrió accidente de tránsito, cuando fue impactada la motocicleta que conducía, por un vehículo de servicio público, y tuvo un PCL del 20,65%. Se precisa que dentro del proceso en litigio no existe un dictamen de PCL, desconociendo hasta este momento el verdadero grado de afectación de la víctima, sus secuelas y el origen de las mismas, por lo que se deja claro que esta suma deberá ser liquidada nuevamente cuando se tenga certeza del porcentaje de PCL.
</t>
    </r>
    <r>
      <rPr>
        <b/>
        <u/>
        <sz val="11"/>
        <color theme="1"/>
        <rFont val="Calibri (Cuerpo)"/>
      </rPr>
      <t>Daño moral</t>
    </r>
    <r>
      <rPr>
        <b/>
        <sz val="11"/>
        <color theme="1"/>
        <rFont val="Calibri"/>
        <family val="2"/>
        <scheme val="minor"/>
      </rPr>
      <t xml:space="preserve">: $30.000.000. </t>
    </r>
    <r>
      <rPr>
        <sz val="11"/>
        <color theme="1"/>
        <rFont val="Calibri"/>
        <family val="2"/>
        <scheme val="minor"/>
      </rPr>
      <t xml:space="preserve">Con ocasión de las lesiones probadas y padecidas por el señor Edinson Ruiz Duarte indicadas arribas. A favor de Edinson Ruiz Duarte (víctima directa) $20.000.000; a favor de la señora Patricia Ruiz Molano (Cónyuge): $10.000.000.
</t>
    </r>
    <r>
      <rPr>
        <b/>
        <sz val="11"/>
        <color theme="1"/>
        <rFont val="Calibri"/>
        <family val="2"/>
        <scheme val="minor"/>
      </rPr>
      <t xml:space="preserve">
</t>
    </r>
    <r>
      <rPr>
        <sz val="11"/>
        <color theme="1"/>
        <rFont val="Calibri"/>
        <family val="2"/>
        <scheme val="minor"/>
      </rPr>
      <t xml:space="preserve">Se llegó a tal liquidación teniendo en cuenta que: (i) Obra en el expediente un informe pericial emitido por Medicina Legal, en el que se observa que se le concedió al señor Ruiz Duarte 55 días de incapacidad médica; y (ii) La historia clínica aportada refleja igualmente las lesiones padecidas por el demandante, estableciendo fractura de la cabeza del 2 y 3 metatarsiano del pie derecho, fractura de la base del 2 y 4 metatarsiano, luxo fractura del lisfranc, luxación del hallux. Esto sumado a los fundamentos en la Sentencia SC5885 de 2016 de la Corte Suprema de Justicia, en la cual se estima el perjuicio moral a favor de la víctima en la suma de $15.000.000, para una persona que fue calificada con PCL del 20.65%, y sufrió una deformidad física que afecta el rostro de carácter permanente y tuvo que ser intervenido quirúrgicamente. 
</t>
    </r>
    <r>
      <rPr>
        <b/>
        <u/>
        <sz val="11"/>
        <color theme="1"/>
        <rFont val="Calibri (Cuerpo)"/>
      </rPr>
      <t xml:space="preserve">Daño a la salud: </t>
    </r>
    <r>
      <rPr>
        <b/>
        <sz val="11"/>
        <color theme="1"/>
        <rFont val="Calibri"/>
        <family val="2"/>
        <scheme val="minor"/>
      </rPr>
      <t>$0.</t>
    </r>
    <r>
      <rPr>
        <sz val="11"/>
        <color theme="1"/>
        <rFont val="Calibri"/>
        <family val="2"/>
        <scheme val="minor"/>
      </rPr>
      <t xml:space="preserve"> Respecto a esta tipología de perjuicios la Corte Suprema de Justicia mediante sentencia del 05 de agosto de 2014 con ponencia del magistrado Ariel Salazar Ramírez ha reconocido que son especies de perjuicio no patrimonial además del moral el daño a la vida en relación y la lesión a bienes jurídicos de especial protección constitucional o convencional, por lo que el daño a la salud no es una tipología de perjuicios reconocidas por la Corte, consecuentemente no se procede con su estimación económica.
</t>
    </r>
    <r>
      <rPr>
        <b/>
        <u/>
        <sz val="11"/>
        <color theme="1"/>
        <rFont val="Calibri (Cuerpo)"/>
      </rPr>
      <t>Análisis frente a la póliza 1009477</t>
    </r>
    <r>
      <rPr>
        <sz val="11"/>
        <color theme="1"/>
        <rFont val="Calibri"/>
        <family val="2"/>
        <scheme val="minor"/>
      </rPr>
      <t>: es de anotar que la póliza tiene un valor asegurado de $1.000.000.000 sin deducible. 
Lo anterior sin perjuicio del carácter contingente de los trámites judiciales, por lo que la parte actora eventualmente puede aportar nuevos elementos que permitan una variación en la calificación y cuantificación de la contingencia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</si>
</sst>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dd/mm/yyyy;@"/>
    <numFmt numFmtId="166" formatCode="[$$-240A]\ #,##0"/>
    <numFmt numFmtId="167" formatCode="&quot;$&quot;\ #,##0"/>
    <numFmt numFmtId="168" formatCode="0.0%"/>
  </numFmts>
  <fonts count="15" x14ac:knownFonts="1">
    <font>
      <sz val="11"/>
      <color theme="1"/>
      <name val="Calibri"/>
      <family val="2"/>
      <scheme val="minor"/>
    </font>
    <font>
      <b/>
      <sz val="11"/>
      <color theme="0"/>
      <name val="Calibri"/>
      <family val="2"/>
      <scheme val="minor"/>
    </font>
    <font>
      <b/>
      <sz val="16"/>
      <color theme="3" tint="-0.499984740745262"/>
      <name val="Calibri"/>
      <family val="2"/>
      <scheme val="minor"/>
    </font>
    <font>
      <sz val="8"/>
      <color theme="1"/>
      <name val="Calibri"/>
      <family val="2"/>
      <scheme val="minor"/>
    </font>
    <font>
      <sz val="11"/>
      <color theme="1"/>
      <name val="Calibri"/>
      <family val="2"/>
      <scheme val="minor"/>
    </font>
    <font>
      <sz val="9"/>
      <color indexed="81"/>
      <name val="Tahoma"/>
      <family val="2"/>
    </font>
    <font>
      <b/>
      <sz val="9"/>
      <color indexed="81"/>
      <name val="Tahoma"/>
      <family val="2"/>
    </font>
    <font>
      <b/>
      <sz val="11"/>
      <color theme="3" tint="-0.499984740745262"/>
      <name val="Calibri"/>
      <family val="2"/>
      <scheme val="minor"/>
    </font>
    <font>
      <sz val="11"/>
      <color rgb="FF222222"/>
      <name val="Calibri"/>
      <family val="2"/>
      <scheme val="minor"/>
    </font>
    <font>
      <b/>
      <sz val="11"/>
      <color theme="1"/>
      <name val="Calibri"/>
      <family val="2"/>
      <scheme val="minor"/>
    </font>
    <font>
      <i/>
      <sz val="11"/>
      <color theme="1"/>
      <name val="Calibri"/>
      <family val="2"/>
      <scheme val="minor"/>
    </font>
    <font>
      <b/>
      <u/>
      <sz val="11"/>
      <color theme="1"/>
      <name val="Calibri (Cuerpo)"/>
    </font>
    <font>
      <sz val="8"/>
      <name val="Calibri"/>
      <family val="2"/>
      <scheme val="minor"/>
    </font>
    <font>
      <b/>
      <sz val="9"/>
      <color rgb="FF000000"/>
      <name val="Tahoma"/>
      <family val="2"/>
    </font>
    <font>
      <sz val="9"/>
      <color rgb="FF000000"/>
      <name val="Tahoma"/>
      <family val="2"/>
    </font>
  </fonts>
  <fills count="4">
    <fill>
      <patternFill patternType="none"/>
    </fill>
    <fill>
      <patternFill patternType="gray125"/>
    </fill>
    <fill>
      <patternFill patternType="solid">
        <fgColor rgb="FF75233C"/>
        <bgColor indexed="64"/>
      </patternFill>
    </fill>
    <fill>
      <patternFill patternType="solid">
        <fgColor rgb="FFC278A2"/>
        <bgColor indexed="64"/>
      </patternFill>
    </fill>
  </fills>
  <borders count="53">
    <border>
      <left/>
      <right/>
      <top/>
      <bottom/>
      <diagonal/>
    </border>
    <border>
      <left/>
      <right/>
      <top style="thick">
        <color theme="0"/>
      </top>
      <bottom/>
      <diagonal/>
    </border>
    <border>
      <left style="medium">
        <color theme="0"/>
      </left>
      <right style="medium">
        <color theme="0"/>
      </right>
      <top style="thick">
        <color theme="0"/>
      </top>
      <bottom/>
      <diagonal/>
    </border>
    <border>
      <left style="thick">
        <color theme="0"/>
      </left>
      <right/>
      <top style="thick">
        <color theme="0"/>
      </top>
      <bottom style="thick">
        <color theme="0"/>
      </bottom>
      <diagonal/>
    </border>
    <border>
      <left style="thick">
        <color theme="0"/>
      </left>
      <right style="thick">
        <color theme="0"/>
      </right>
      <top style="thick">
        <color theme="0"/>
      </top>
      <bottom style="thick">
        <color theme="0"/>
      </bottom>
      <diagonal/>
    </border>
    <border>
      <left/>
      <right style="medium">
        <color theme="0"/>
      </right>
      <top style="thick">
        <color theme="0"/>
      </top>
      <bottom/>
      <diagonal/>
    </border>
    <border>
      <left/>
      <right/>
      <top style="thick">
        <color theme="0"/>
      </top>
      <bottom style="thick">
        <color theme="0"/>
      </bottom>
      <diagonal/>
    </border>
    <border>
      <left style="medium">
        <color theme="0"/>
      </left>
      <right/>
      <top/>
      <bottom/>
      <diagonal/>
    </border>
    <border>
      <left style="thick">
        <color theme="0"/>
      </left>
      <right/>
      <top/>
      <bottom style="thick">
        <color theme="0"/>
      </bottom>
      <diagonal/>
    </border>
    <border>
      <left style="thick">
        <color theme="0"/>
      </left>
      <right/>
      <top/>
      <bottom/>
      <diagonal/>
    </border>
    <border>
      <left style="thick">
        <color theme="0"/>
      </left>
      <right/>
      <top style="thick">
        <color theme="0"/>
      </top>
      <bottom/>
      <diagonal/>
    </border>
    <border>
      <left/>
      <right/>
      <top/>
      <bottom style="thick">
        <color theme="0"/>
      </bottom>
      <diagonal/>
    </border>
    <border>
      <left style="thick">
        <color theme="0"/>
      </left>
      <right style="thick">
        <color theme="0"/>
      </right>
      <top style="thick">
        <color theme="0"/>
      </top>
      <bottom/>
      <diagonal/>
    </border>
    <border>
      <left/>
      <right style="medium">
        <color theme="0"/>
      </right>
      <top/>
      <bottom style="thick">
        <color theme="0"/>
      </bottom>
      <diagonal/>
    </border>
    <border>
      <left/>
      <right style="thick">
        <color theme="0"/>
      </right>
      <top style="thick">
        <color theme="0"/>
      </top>
      <bottom/>
      <diagonal/>
    </border>
    <border>
      <left/>
      <right style="thick">
        <color theme="0"/>
      </right>
      <top/>
      <bottom style="thick">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diagonal/>
    </border>
    <border>
      <left style="medium">
        <color theme="0"/>
      </left>
      <right/>
      <top style="medium">
        <color theme="0"/>
      </top>
      <bottom/>
      <diagonal/>
    </border>
    <border>
      <left/>
      <right style="medium">
        <color theme="0"/>
      </right>
      <top style="medium">
        <color theme="0"/>
      </top>
      <bottom/>
      <diagonal/>
    </border>
    <border>
      <left style="thick">
        <color theme="0"/>
      </left>
      <right style="medium">
        <color theme="0"/>
      </right>
      <top style="thick">
        <color theme="0"/>
      </top>
      <bottom/>
      <diagonal/>
    </border>
    <border>
      <left/>
      <right/>
      <top style="medium">
        <color theme="0"/>
      </top>
      <bottom style="medium">
        <color theme="0"/>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thick">
        <color theme="0"/>
      </top>
      <bottom style="thick">
        <color theme="0"/>
      </bottom>
      <diagonal/>
    </border>
    <border>
      <left style="medium">
        <color theme="0"/>
      </left>
      <right style="thick">
        <color theme="0"/>
      </right>
      <top style="medium">
        <color theme="0"/>
      </top>
      <bottom style="thin">
        <color theme="0"/>
      </bottom>
      <diagonal/>
    </border>
    <border>
      <left style="thick">
        <color theme="0"/>
      </left>
      <right/>
      <top style="medium">
        <color theme="0"/>
      </top>
      <bottom style="thick">
        <color theme="0"/>
      </bottom>
      <diagonal/>
    </border>
    <border>
      <left/>
      <right style="medium">
        <color theme="0"/>
      </right>
      <top style="medium">
        <color theme="0"/>
      </top>
      <bottom style="thick">
        <color theme="0"/>
      </bottom>
      <diagonal/>
    </border>
    <border>
      <left style="medium">
        <color theme="0"/>
      </left>
      <right style="thin">
        <color theme="0"/>
      </right>
      <top style="thin">
        <color theme="0"/>
      </top>
      <bottom style="thin">
        <color theme="0"/>
      </bottom>
      <diagonal/>
    </border>
    <border>
      <left style="medium">
        <color theme="0"/>
      </left>
      <right style="thick">
        <color theme="0"/>
      </right>
      <top style="thin">
        <color theme="0"/>
      </top>
      <bottom style="thick">
        <color theme="0"/>
      </bottom>
      <diagonal/>
    </border>
    <border>
      <left style="medium">
        <color theme="0"/>
      </left>
      <right style="thick">
        <color theme="0"/>
      </right>
      <top style="thick">
        <color theme="0"/>
      </top>
      <bottom style="thick">
        <color theme="0"/>
      </bottom>
      <diagonal/>
    </border>
    <border>
      <left style="thick">
        <color theme="0"/>
      </left>
      <right style="medium">
        <color theme="0"/>
      </right>
      <top style="thick">
        <color theme="0"/>
      </top>
      <bottom style="thick">
        <color theme="0"/>
      </bottom>
      <diagonal/>
    </border>
    <border>
      <left style="medium">
        <color theme="0"/>
      </left>
      <right/>
      <top style="thick">
        <color theme="0"/>
      </top>
      <bottom style="thick">
        <color theme="0"/>
      </bottom>
      <diagonal/>
    </border>
    <border>
      <left style="medium">
        <color theme="0"/>
      </left>
      <right/>
      <top style="thick">
        <color theme="0"/>
      </top>
      <bottom/>
      <diagonal/>
    </border>
    <border>
      <left style="medium">
        <color theme="0"/>
      </left>
      <right/>
      <top/>
      <bottom style="thick">
        <color theme="0"/>
      </bottom>
      <diagonal/>
    </border>
    <border>
      <left style="medium">
        <color theme="0"/>
      </left>
      <right/>
      <top style="thin">
        <color theme="0"/>
      </top>
      <bottom style="thick">
        <color theme="0"/>
      </bottom>
      <diagonal/>
    </border>
    <border>
      <left style="medium">
        <color theme="0"/>
      </left>
      <right style="medium">
        <color theme="0"/>
      </right>
      <top style="thick">
        <color theme="0"/>
      </top>
      <bottom style="medium">
        <color theme="0"/>
      </bottom>
      <diagonal/>
    </border>
    <border>
      <left style="thin">
        <color theme="0"/>
      </left>
      <right/>
      <top style="thick">
        <color theme="0"/>
      </top>
      <bottom style="thick">
        <color theme="0"/>
      </bottom>
      <diagonal/>
    </border>
    <border>
      <left style="thick">
        <color theme="0"/>
      </left>
      <right/>
      <top style="thin">
        <color theme="0"/>
      </top>
      <bottom/>
      <diagonal/>
    </border>
    <border>
      <left style="medium">
        <color theme="0"/>
      </left>
      <right/>
      <top style="thin">
        <color theme="0"/>
      </top>
      <bottom style="medium">
        <color theme="0"/>
      </bottom>
      <diagonal/>
    </border>
    <border>
      <left/>
      <right style="medium">
        <color theme="0"/>
      </right>
      <top style="thin">
        <color theme="0"/>
      </top>
      <bottom style="medium">
        <color theme="0"/>
      </bottom>
      <diagonal/>
    </border>
    <border>
      <left/>
      <right style="thick">
        <color theme="0"/>
      </right>
      <top style="thick">
        <color theme="0"/>
      </top>
      <bottom style="thick">
        <color theme="0"/>
      </bottom>
      <diagonal/>
    </border>
    <border>
      <left style="thin">
        <color theme="0"/>
      </left>
      <right style="thin">
        <color theme="0"/>
      </right>
      <top style="thin">
        <color theme="0"/>
      </top>
      <bottom style="thin">
        <color theme="0"/>
      </bottom>
      <diagonal/>
    </border>
    <border>
      <left style="thick">
        <color theme="0"/>
      </left>
      <right/>
      <top style="thick">
        <color theme="0"/>
      </top>
      <bottom style="medium">
        <color theme="0"/>
      </bottom>
      <diagonal/>
    </border>
    <border>
      <left/>
      <right/>
      <top style="thick">
        <color theme="0"/>
      </top>
      <bottom style="medium">
        <color theme="0"/>
      </bottom>
      <diagonal/>
    </border>
    <border>
      <left/>
      <right style="thick">
        <color theme="0"/>
      </right>
      <top style="thick">
        <color theme="0"/>
      </top>
      <bottom style="medium">
        <color theme="0"/>
      </bottom>
      <diagonal/>
    </border>
    <border>
      <left/>
      <right/>
      <top style="thick">
        <color theme="0"/>
      </top>
      <bottom style="thin">
        <color theme="0"/>
      </bottom>
      <diagonal/>
    </border>
    <border>
      <left/>
      <right style="thick">
        <color theme="0"/>
      </right>
      <top style="thick">
        <color theme="0"/>
      </top>
      <bottom style="thin">
        <color theme="0"/>
      </bottom>
      <diagonal/>
    </border>
    <border>
      <left style="thick">
        <color theme="0"/>
      </left>
      <right/>
      <top style="thick">
        <color theme="0"/>
      </top>
      <bottom style="thin">
        <color theme="0"/>
      </bottom>
      <diagonal/>
    </border>
    <border>
      <left/>
      <right style="thick">
        <color theme="0"/>
      </right>
      <top/>
      <bottom/>
      <diagonal/>
    </border>
  </borders>
  <cellStyleXfs count="2">
    <xf numFmtId="0" fontId="0" fillId="0" borderId="0"/>
    <xf numFmtId="9" fontId="4" fillId="0" borderId="0" applyFont="0" applyFill="0" applyBorder="0" applyAlignment="0" applyProtection="0"/>
  </cellStyleXfs>
  <cellXfs count="124">
    <xf numFmtId="0" fontId="0" fillId="0" borderId="0" xfId="0"/>
    <xf numFmtId="0" fontId="0" fillId="0" borderId="9" xfId="0" applyBorder="1"/>
    <xf numFmtId="0" fontId="0" fillId="0" borderId="0" xfId="0" applyAlignment="1">
      <alignment horizontal="center" vertical="center" wrapText="1"/>
    </xf>
    <xf numFmtId="9" fontId="0" fillId="0" borderId="0" xfId="0" applyNumberFormat="1"/>
    <xf numFmtId="0" fontId="1" fillId="2" borderId="7" xfId="0" applyFont="1" applyFill="1" applyBorder="1" applyAlignment="1">
      <alignment vertical="center"/>
    </xf>
    <xf numFmtId="0" fontId="1" fillId="2" borderId="4" xfId="0" applyFont="1" applyFill="1" applyBorder="1" applyAlignment="1">
      <alignment horizontal="left" vertical="center"/>
    </xf>
    <xf numFmtId="0" fontId="1" fillId="2" borderId="4" xfId="0" applyFont="1" applyFill="1" applyBorder="1" applyAlignment="1">
      <alignment vertical="center" wrapText="1"/>
    </xf>
    <xf numFmtId="0" fontId="1" fillId="2" borderId="3" xfId="0" applyFont="1" applyFill="1" applyBorder="1" applyAlignment="1">
      <alignment vertical="center"/>
    </xf>
    <xf numFmtId="0" fontId="1" fillId="2" borderId="10" xfId="0" applyFont="1" applyFill="1" applyBorder="1" applyAlignment="1">
      <alignment vertical="center" wrapText="1"/>
    </xf>
    <xf numFmtId="0" fontId="1" fillId="2" borderId="16" xfId="0" applyFont="1" applyFill="1" applyBorder="1" applyAlignment="1">
      <alignment vertical="center" wrapText="1"/>
    </xf>
    <xf numFmtId="0" fontId="1" fillId="2" borderId="8" xfId="0" applyFont="1" applyFill="1" applyBorder="1" applyAlignment="1">
      <alignment wrapText="1"/>
    </xf>
    <xf numFmtId="0" fontId="1" fillId="2" borderId="8" xfId="0" applyFont="1" applyFill="1" applyBorder="1" applyAlignment="1">
      <alignment vertical="center"/>
    </xf>
    <xf numFmtId="0" fontId="1" fillId="2" borderId="23" xfId="0" applyFont="1" applyFill="1" applyBorder="1" applyAlignment="1">
      <alignment horizontal="center" vertical="center" wrapText="1"/>
    </xf>
    <xf numFmtId="0" fontId="0" fillId="3" borderId="17" xfId="0" applyFill="1" applyBorder="1" applyAlignment="1">
      <alignment horizontal="center" vertical="center"/>
    </xf>
    <xf numFmtId="9" fontId="0" fillId="3" borderId="17" xfId="0" applyNumberFormat="1" applyFill="1" applyBorder="1" applyAlignment="1">
      <alignment horizontal="center" vertical="center"/>
    </xf>
    <xf numFmtId="0" fontId="3" fillId="0" borderId="0" xfId="0" applyFont="1"/>
    <xf numFmtId="0" fontId="0" fillId="3" borderId="4" xfId="0" applyFill="1" applyBorder="1" applyAlignment="1">
      <alignment horizontal="center" vertical="center"/>
    </xf>
    <xf numFmtId="0" fontId="1" fillId="2" borderId="4" xfId="0" applyFont="1" applyFill="1" applyBorder="1" applyAlignment="1">
      <alignment horizontal="center"/>
    </xf>
    <xf numFmtId="0" fontId="1" fillId="2" borderId="0" xfId="0" applyFont="1" applyFill="1" applyAlignment="1">
      <alignment vertical="center"/>
    </xf>
    <xf numFmtId="0" fontId="1" fillId="2" borderId="28" xfId="0" applyFont="1" applyFill="1" applyBorder="1" applyAlignment="1">
      <alignment vertical="center"/>
    </xf>
    <xf numFmtId="0" fontId="0" fillId="3" borderId="29" xfId="0" applyFill="1" applyBorder="1" applyAlignment="1">
      <alignment horizontal="center" vertical="center"/>
    </xf>
    <xf numFmtId="0" fontId="1" fillId="2" borderId="29" xfId="0" applyFont="1" applyFill="1" applyBorder="1" applyAlignment="1">
      <alignment vertical="center"/>
    </xf>
    <xf numFmtId="0" fontId="1" fillId="2" borderId="31" xfId="0" applyFont="1" applyFill="1" applyBorder="1" applyAlignment="1">
      <alignment vertical="center"/>
    </xf>
    <xf numFmtId="0" fontId="1" fillId="2" borderId="32" xfId="0" applyFont="1" applyFill="1" applyBorder="1" applyAlignment="1">
      <alignment horizontal="left" vertical="center"/>
    </xf>
    <xf numFmtId="0" fontId="1" fillId="2" borderId="33" xfId="0" applyFont="1" applyFill="1" applyBorder="1" applyAlignment="1">
      <alignment horizontal="left" vertical="center"/>
    </xf>
    <xf numFmtId="0" fontId="1" fillId="2" borderId="33" xfId="0" applyFont="1" applyFill="1" applyBorder="1" applyAlignment="1">
      <alignment horizontal="left" vertical="center" wrapText="1"/>
    </xf>
    <xf numFmtId="0" fontId="1" fillId="2" borderId="33" xfId="0" applyFont="1" applyFill="1" applyBorder="1" applyAlignment="1">
      <alignment vertical="center" wrapText="1"/>
    </xf>
    <xf numFmtId="0" fontId="1" fillId="2" borderId="35" xfId="0" applyFont="1" applyFill="1" applyBorder="1" applyAlignment="1">
      <alignment vertical="center"/>
    </xf>
    <xf numFmtId="0" fontId="1" fillId="2" borderId="36" xfId="0" applyFont="1" applyFill="1" applyBorder="1" applyAlignment="1">
      <alignment vertical="center" wrapText="1"/>
    </xf>
    <xf numFmtId="0" fontId="1" fillId="2" borderId="37" xfId="0" applyFont="1" applyFill="1" applyBorder="1" applyAlignment="1">
      <alignment wrapText="1"/>
    </xf>
    <xf numFmtId="0" fontId="1" fillId="2" borderId="38" xfId="0" applyFont="1" applyFill="1" applyBorder="1" applyAlignment="1">
      <alignment wrapText="1"/>
    </xf>
    <xf numFmtId="0" fontId="1" fillId="2" borderId="39" xfId="0" applyFont="1" applyFill="1" applyBorder="1" applyAlignment="1">
      <alignment horizontal="center" vertical="center" wrapText="1"/>
    </xf>
    <xf numFmtId="0" fontId="0" fillId="0" borderId="41" xfId="0" applyBorder="1"/>
    <xf numFmtId="0" fontId="0" fillId="3" borderId="8" xfId="0" applyFill="1" applyBorder="1" applyAlignment="1">
      <alignment horizontal="center" vertical="center" wrapText="1"/>
    </xf>
    <xf numFmtId="0" fontId="8" fillId="0" borderId="0" xfId="0" applyFont="1" applyAlignment="1">
      <alignment wrapText="1"/>
    </xf>
    <xf numFmtId="0" fontId="0" fillId="0" borderId="0" xfId="0" applyAlignment="1">
      <alignment horizontal="center" wrapText="1"/>
    </xf>
    <xf numFmtId="0" fontId="0" fillId="0" borderId="0" xfId="0" applyAlignment="1">
      <alignment wrapText="1"/>
    </xf>
    <xf numFmtId="0" fontId="0" fillId="3" borderId="4" xfId="0" applyFill="1" applyBorder="1" applyAlignment="1">
      <alignment horizontal="center" vertical="center" wrapText="1"/>
    </xf>
    <xf numFmtId="0" fontId="9" fillId="0" borderId="0" xfId="0" applyFont="1"/>
    <xf numFmtId="0" fontId="0" fillId="3" borderId="45" xfId="0" applyFill="1" applyBorder="1"/>
    <xf numFmtId="164" fontId="0" fillId="3" borderId="45" xfId="0" applyNumberFormat="1" applyFill="1" applyBorder="1" applyAlignment="1">
      <alignment horizontal="right"/>
    </xf>
    <xf numFmtId="164" fontId="0" fillId="3" borderId="45" xfId="0" applyNumberFormat="1" applyFill="1" applyBorder="1"/>
    <xf numFmtId="0" fontId="1" fillId="2" borderId="51" xfId="0" applyFont="1" applyFill="1" applyBorder="1" applyAlignment="1">
      <alignment horizontal="center" vertical="center"/>
    </xf>
    <xf numFmtId="0" fontId="1" fillId="2" borderId="49" xfId="0" applyFont="1" applyFill="1" applyBorder="1" applyAlignment="1">
      <alignment horizontal="center" vertical="center"/>
    </xf>
    <xf numFmtId="0" fontId="1" fillId="2" borderId="50" xfId="0" applyFont="1" applyFill="1" applyBorder="1" applyAlignment="1">
      <alignment horizontal="center" vertical="center"/>
    </xf>
    <xf numFmtId="167" fontId="0" fillId="3" borderId="46" xfId="0" applyNumberFormat="1" applyFill="1" applyBorder="1" applyAlignment="1">
      <alignment horizontal="left" wrapText="1"/>
    </xf>
    <xf numFmtId="167" fontId="0" fillId="3" borderId="47" xfId="0" applyNumberFormat="1" applyFill="1" applyBorder="1" applyAlignment="1">
      <alignment horizontal="left" wrapText="1"/>
    </xf>
    <xf numFmtId="167" fontId="0" fillId="3" borderId="48" xfId="0" applyNumberFormat="1" applyFill="1" applyBorder="1" applyAlignment="1">
      <alignment horizontal="left" wrapText="1"/>
    </xf>
    <xf numFmtId="0" fontId="0" fillId="3" borderId="21" xfId="0" applyFill="1" applyBorder="1" applyAlignment="1">
      <alignment horizontal="left" wrapText="1"/>
    </xf>
    <xf numFmtId="0" fontId="0" fillId="3" borderId="20" xfId="0" applyFill="1" applyBorder="1" applyAlignment="1">
      <alignment horizontal="left" wrapText="1"/>
    </xf>
    <xf numFmtId="0" fontId="0" fillId="3" borderId="22" xfId="0" applyFill="1" applyBorder="1" applyAlignment="1">
      <alignment horizontal="left" wrapText="1"/>
    </xf>
    <xf numFmtId="166" fontId="0" fillId="3" borderId="3" xfId="0" applyNumberFormat="1" applyFill="1" applyBorder="1" applyAlignment="1">
      <alignment horizontal="center" vertical="center"/>
    </xf>
    <xf numFmtId="166" fontId="0" fillId="3" borderId="6" xfId="0" applyNumberFormat="1" applyFill="1" applyBorder="1" applyAlignment="1">
      <alignment horizontal="center" vertical="center"/>
    </xf>
    <xf numFmtId="166" fontId="0" fillId="3" borderId="44" xfId="0" applyNumberFormat="1" applyFill="1" applyBorder="1" applyAlignment="1">
      <alignment horizontal="center" vertical="center"/>
    </xf>
    <xf numFmtId="0" fontId="1" fillId="2" borderId="10"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4" xfId="0" applyFill="1" applyBorder="1" applyAlignment="1">
      <alignment horizontal="center" vertical="center"/>
    </xf>
    <xf numFmtId="0" fontId="1" fillId="2" borderId="8" xfId="0" applyFont="1" applyFill="1" applyBorder="1" applyAlignment="1">
      <alignment horizontal="center" wrapText="1"/>
    </xf>
    <xf numFmtId="0" fontId="1" fillId="2" borderId="11" xfId="0" applyFont="1" applyFill="1" applyBorder="1" applyAlignment="1">
      <alignment horizontal="center" wrapText="1"/>
    </xf>
    <xf numFmtId="167" fontId="9" fillId="3" borderId="3" xfId="0" applyNumberFormat="1" applyFont="1" applyFill="1" applyBorder="1" applyAlignment="1">
      <alignment horizontal="center"/>
    </xf>
    <xf numFmtId="167" fontId="9" fillId="3" borderId="6" xfId="0" applyNumberFormat="1" applyFont="1" applyFill="1" applyBorder="1" applyAlignment="1">
      <alignment horizontal="center"/>
    </xf>
    <xf numFmtId="167" fontId="9" fillId="3" borderId="44" xfId="0" applyNumberFormat="1" applyFont="1" applyFill="1" applyBorder="1" applyAlignment="1">
      <alignment horizontal="center"/>
    </xf>
    <xf numFmtId="0" fontId="0" fillId="3" borderId="18" xfId="0" applyFill="1" applyBorder="1" applyAlignment="1">
      <alignment horizontal="left" vertical="center" wrapText="1"/>
    </xf>
    <xf numFmtId="0" fontId="0" fillId="3" borderId="24" xfId="0" applyFill="1" applyBorder="1" applyAlignment="1">
      <alignment horizontal="left" vertical="center" wrapText="1"/>
    </xf>
    <xf numFmtId="0" fontId="0" fillId="3" borderId="19" xfId="0" applyFill="1" applyBorder="1" applyAlignment="1">
      <alignment horizontal="left" vertical="center" wrapText="1"/>
    </xf>
    <xf numFmtId="0" fontId="0" fillId="3" borderId="25" xfId="0" applyFill="1" applyBorder="1" applyAlignment="1">
      <alignment horizontal="left" vertical="center" wrapText="1"/>
    </xf>
    <xf numFmtId="0" fontId="0" fillId="3" borderId="26" xfId="0" applyFill="1" applyBorder="1" applyAlignment="1">
      <alignment horizontal="left" vertical="center" wrapText="1"/>
    </xf>
    <xf numFmtId="0" fontId="0" fillId="3" borderId="30" xfId="0" applyFill="1" applyBorder="1" applyAlignment="1">
      <alignment horizontal="left" vertical="center" wrapText="1"/>
    </xf>
    <xf numFmtId="14" fontId="0" fillId="3" borderId="3" xfId="0" applyNumberFormat="1" applyFill="1" applyBorder="1" applyAlignment="1">
      <alignment horizontal="center" vertical="center"/>
    </xf>
    <xf numFmtId="14" fontId="0" fillId="3" borderId="6" xfId="0" applyNumberFormat="1" applyFill="1" applyBorder="1" applyAlignment="1">
      <alignment horizontal="center" vertical="center"/>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165" fontId="0" fillId="3" borderId="46" xfId="0" applyNumberFormat="1" applyFill="1" applyBorder="1" applyAlignment="1">
      <alignment horizontal="center" vertical="center"/>
    </xf>
    <xf numFmtId="165" fontId="0" fillId="3" borderId="47" xfId="0" applyNumberFormat="1" applyFill="1" applyBorder="1" applyAlignment="1">
      <alignment horizontal="center" vertical="center"/>
    </xf>
    <xf numFmtId="165" fontId="0" fillId="3" borderId="48" xfId="0" applyNumberFormat="1" applyFill="1" applyBorder="1" applyAlignment="1">
      <alignment horizontal="center" vertical="center"/>
    </xf>
    <xf numFmtId="0" fontId="1" fillId="2" borderId="14" xfId="0" applyFont="1" applyFill="1" applyBorder="1" applyAlignment="1">
      <alignment horizontal="center" vertical="center" wrapText="1"/>
    </xf>
    <xf numFmtId="0" fontId="1" fillId="2" borderId="52"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4" xfId="0" applyFont="1" applyFill="1" applyBorder="1" applyAlignment="1">
      <alignment horizontal="center"/>
    </xf>
    <xf numFmtId="0" fontId="0" fillId="3" borderId="4" xfId="0" applyFill="1" applyBorder="1" applyAlignment="1">
      <alignment horizontal="center" vertical="center" wrapText="1"/>
    </xf>
    <xf numFmtId="0" fontId="7" fillId="0" borderId="11" xfId="0" applyFont="1" applyBorder="1" applyAlignment="1">
      <alignment horizontal="center"/>
    </xf>
    <xf numFmtId="0" fontId="7" fillId="0" borderId="15" xfId="0" applyFont="1" applyBorder="1" applyAlignment="1">
      <alignment horizontal="center"/>
    </xf>
    <xf numFmtId="0" fontId="7" fillId="0" borderId="1" xfId="0" applyFont="1" applyBorder="1" applyAlignment="1">
      <alignment horizontal="center" vertical="center"/>
    </xf>
    <xf numFmtId="0" fontId="7" fillId="0" borderId="14" xfId="0" applyFont="1" applyBorder="1" applyAlignment="1">
      <alignment horizontal="center" vertical="center"/>
    </xf>
    <xf numFmtId="49" fontId="9" fillId="3" borderId="42" xfId="0" applyNumberFormat="1" applyFont="1" applyFill="1" applyBorder="1" applyAlignment="1">
      <alignment horizontal="center" vertical="center"/>
    </xf>
    <xf numFmtId="49" fontId="9" fillId="3" borderId="43" xfId="0" applyNumberFormat="1" applyFont="1"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27" xfId="0" applyFill="1" applyBorder="1" applyAlignment="1">
      <alignment horizontal="center" vertical="center"/>
    </xf>
    <xf numFmtId="0" fontId="0" fillId="3" borderId="40" xfId="0" applyFill="1" applyBorder="1" applyAlignment="1">
      <alignment horizontal="center" vertical="center"/>
    </xf>
    <xf numFmtId="167" fontId="0" fillId="3" borderId="10" xfId="0" applyNumberFormat="1" applyFill="1" applyBorder="1" applyAlignment="1">
      <alignment horizontal="center"/>
    </xf>
    <xf numFmtId="167" fontId="0" fillId="3" borderId="1" xfId="0" applyNumberFormat="1" applyFill="1" applyBorder="1" applyAlignment="1">
      <alignment horizontal="center"/>
    </xf>
    <xf numFmtId="167" fontId="0" fillId="3" borderId="5" xfId="0" applyNumberFormat="1" applyFill="1" applyBorder="1" applyAlignment="1">
      <alignment horizontal="center"/>
    </xf>
    <xf numFmtId="0" fontId="0" fillId="3" borderId="18" xfId="0" applyFill="1" applyBorder="1" applyAlignment="1">
      <alignment horizontal="center"/>
    </xf>
    <xf numFmtId="0" fontId="0" fillId="3" borderId="24" xfId="0" applyFill="1" applyBorder="1" applyAlignment="1">
      <alignment horizontal="center"/>
    </xf>
    <xf numFmtId="0" fontId="0" fillId="3" borderId="19" xfId="0" applyFill="1" applyBorder="1" applyAlignment="1">
      <alignment horizontal="center"/>
    </xf>
    <xf numFmtId="0" fontId="0" fillId="3" borderId="18" xfId="0" applyFill="1" applyBorder="1" applyAlignment="1">
      <alignment horizontal="center" vertical="center"/>
    </xf>
    <xf numFmtId="0" fontId="0" fillId="3" borderId="24" xfId="0" applyFill="1" applyBorder="1" applyAlignment="1">
      <alignment horizontal="center" vertical="center"/>
    </xf>
    <xf numFmtId="0" fontId="0" fillId="3" borderId="19"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30" xfId="0" applyFill="1" applyBorder="1" applyAlignment="1">
      <alignment horizontal="center" vertical="center"/>
    </xf>
    <xf numFmtId="166" fontId="0" fillId="3" borderId="4" xfId="0" applyNumberFormat="1" applyFill="1" applyBorder="1" applyAlignment="1">
      <alignment horizontal="center" vertical="center"/>
    </xf>
    <xf numFmtId="166" fontId="0" fillId="3" borderId="34" xfId="0" applyNumberFormat="1" applyFill="1" applyBorder="1" applyAlignment="1">
      <alignment horizontal="center" vertical="center"/>
    </xf>
    <xf numFmtId="0" fontId="1" fillId="3" borderId="6" xfId="0" applyFont="1" applyFill="1" applyBorder="1" applyAlignment="1">
      <alignment horizontal="center" wrapText="1"/>
    </xf>
    <xf numFmtId="0" fontId="1" fillId="3" borderId="27" xfId="0" applyFont="1" applyFill="1" applyBorder="1" applyAlignment="1">
      <alignment horizontal="center" wrapText="1"/>
    </xf>
    <xf numFmtId="165" fontId="0" fillId="3" borderId="12" xfId="0" applyNumberFormat="1" applyFill="1" applyBorder="1" applyAlignment="1">
      <alignment horizontal="center" vertical="center"/>
    </xf>
    <xf numFmtId="165" fontId="0" fillId="3" borderId="23" xfId="0" applyNumberFormat="1" applyFill="1" applyBorder="1" applyAlignment="1">
      <alignment horizontal="center" vertical="center"/>
    </xf>
    <xf numFmtId="168" fontId="0" fillId="3" borderId="18" xfId="1" applyNumberFormat="1" applyFont="1" applyFill="1" applyBorder="1" applyAlignment="1">
      <alignment horizontal="center" vertical="center"/>
    </xf>
    <xf numFmtId="168" fontId="0" fillId="3" borderId="24" xfId="1" applyNumberFormat="1" applyFont="1" applyFill="1" applyBorder="1" applyAlignment="1">
      <alignment horizontal="center" vertical="center"/>
    </xf>
    <xf numFmtId="168" fontId="0" fillId="3" borderId="19" xfId="1" applyNumberFormat="1" applyFont="1" applyFill="1" applyBorder="1" applyAlignment="1">
      <alignment horizontal="center" vertic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 xfId="0" applyFont="1" applyBorder="1" applyAlignment="1">
      <alignment horizontal="center" vertical="center"/>
    </xf>
    <xf numFmtId="0" fontId="2" fillId="0" borderId="14" xfId="0" applyFont="1" applyBorder="1" applyAlignment="1">
      <alignment horizontal="center" vertical="center"/>
    </xf>
    <xf numFmtId="0" fontId="1" fillId="3" borderId="26" xfId="0" applyFont="1" applyFill="1" applyBorder="1" applyAlignment="1">
      <alignment horizontal="center" vertical="center"/>
    </xf>
    <xf numFmtId="0" fontId="1" fillId="3" borderId="30" xfId="0" applyFont="1" applyFill="1" applyBorder="1" applyAlignment="1">
      <alignment horizontal="center" vertical="center"/>
    </xf>
    <xf numFmtId="0" fontId="1" fillId="2" borderId="33" xfId="0" applyFont="1" applyFill="1" applyBorder="1" applyAlignment="1">
      <alignment horizontal="left" vertical="center" wrapText="1"/>
    </xf>
    <xf numFmtId="0" fontId="1" fillId="2" borderId="34" xfId="0" applyFont="1" applyFill="1" applyBorder="1" applyAlignment="1">
      <alignment horizontal="center"/>
    </xf>
    <xf numFmtId="0" fontId="0" fillId="3" borderId="34" xfId="0"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colors>
    <mruColors>
      <color rgb="FFC278A2"/>
      <color rgb="FF7523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Maria Giraldo Orozco" id="{77B0D722-0B4E-4471-9657-B381C58C9F4F}" userId="S::Maria.Giraldo@sbseguros.co::b1da7ce0-fd0a-4851-a5a3-1c7cacf579d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36" dT="2021-05-03T15:59:23.00" personId="{77B0D722-0B4E-4471-9657-B381C58C9F4F}" id="{D01ECE12-D273-4A98-B2C1-DD4F1D06445A}">
    <text>Enumerar separadamente las de la demanda y el llamamiento si estamos vinculados en doble calidad al proceso</text>
  </threadedComment>
</ThreadedComments>
</file>

<file path=xl/threadedComments/threadedComment2.xml><?xml version="1.0" encoding="utf-8"?>
<ThreadedComments xmlns="http://schemas.microsoft.com/office/spreadsheetml/2018/threadedcomments" xmlns:x="http://schemas.openxmlformats.org/spreadsheetml/2006/main">
  <threadedComment ref="B30" dT="2021-05-04T23:21:22.14" personId="{77B0D722-0B4E-4471-9657-B381C58C9F4F}" id="{34852822-89E9-42B8-8E48-073D7CF46D64}">
    <text>indicar un porcentaje de 0% a 100%, entendiendo que entre más alto el % mayor es la probabilidad de pérdida del proceso</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zoomScale="113" workbookViewId="0">
      <selection activeCell="A35" sqref="A35"/>
    </sheetView>
  </sheetViews>
  <sheetFormatPr baseColWidth="10" defaultRowHeight="15" x14ac:dyDescent="0.2"/>
  <cols>
    <col min="1" max="1" width="41" bestFit="1" customWidth="1"/>
    <col min="2" max="2" width="66.5" customWidth="1"/>
    <col min="3" max="3" width="18" customWidth="1"/>
    <col min="4" max="4" width="23" customWidth="1"/>
    <col min="5" max="5" width="24.33203125" customWidth="1"/>
    <col min="6" max="6" width="53.1640625" customWidth="1"/>
    <col min="7" max="7" width="19.83203125" bestFit="1" customWidth="1"/>
    <col min="8" max="8" width="21.83203125" bestFit="1" customWidth="1"/>
    <col min="11" max="11" width="33.1640625" hidden="1" customWidth="1"/>
  </cols>
  <sheetData>
    <row r="1" spans="1:11" ht="16" thickBot="1" x14ac:dyDescent="0.25">
      <c r="A1" s="82" t="s">
        <v>110</v>
      </c>
      <c r="B1" s="82"/>
      <c r="C1" s="82"/>
      <c r="D1" s="82"/>
      <c r="E1" s="83"/>
      <c r="F1" s="1"/>
    </row>
    <row r="2" spans="1:11" ht="16" thickTop="1" x14ac:dyDescent="0.2">
      <c r="A2" s="84" t="s">
        <v>53</v>
      </c>
      <c r="B2" s="84"/>
      <c r="C2" s="84"/>
      <c r="D2" s="84"/>
      <c r="E2" s="85"/>
      <c r="F2" s="1"/>
    </row>
    <row r="3" spans="1:11" ht="32.25" customHeight="1" thickBot="1" x14ac:dyDescent="0.25">
      <c r="A3" s="4" t="s">
        <v>0</v>
      </c>
      <c r="B3" s="33" t="s">
        <v>145</v>
      </c>
      <c r="C3" s="11" t="s">
        <v>2</v>
      </c>
      <c r="D3" s="86" t="s">
        <v>147</v>
      </c>
      <c r="E3" s="87"/>
      <c r="K3" s="2" t="s">
        <v>26</v>
      </c>
    </row>
    <row r="4" spans="1:11" ht="24" customHeight="1" thickTop="1" thickBot="1" x14ac:dyDescent="0.25">
      <c r="A4" s="18" t="s">
        <v>139</v>
      </c>
      <c r="B4" s="57" t="s">
        <v>146</v>
      </c>
      <c r="C4" s="57"/>
      <c r="D4" s="90"/>
      <c r="E4" s="91"/>
      <c r="K4" s="2"/>
    </row>
    <row r="5" spans="1:11" ht="24" customHeight="1" thickTop="1" thickBot="1" x14ac:dyDescent="0.25">
      <c r="A5" s="5" t="s">
        <v>3</v>
      </c>
      <c r="B5" s="88" t="s">
        <v>64</v>
      </c>
      <c r="C5" s="89"/>
      <c r="D5" s="89"/>
      <c r="E5" s="89"/>
      <c r="K5" s="2" t="s">
        <v>27</v>
      </c>
    </row>
    <row r="6" spans="1:11" ht="23.25" customHeight="1" thickTop="1" thickBot="1" x14ac:dyDescent="0.25">
      <c r="A6" s="5" t="s">
        <v>5</v>
      </c>
      <c r="B6" s="56" t="s">
        <v>92</v>
      </c>
      <c r="C6" s="57"/>
      <c r="D6" s="57"/>
      <c r="E6" s="57"/>
      <c r="K6" s="2" t="s">
        <v>28</v>
      </c>
    </row>
    <row r="7" spans="1:11" ht="23.25" customHeight="1" thickTop="1" thickBot="1" x14ac:dyDescent="0.25">
      <c r="A7" s="5" t="s">
        <v>140</v>
      </c>
      <c r="B7" s="56"/>
      <c r="C7" s="57"/>
      <c r="D7" s="57"/>
      <c r="E7" s="57"/>
      <c r="K7" s="2"/>
    </row>
    <row r="8" spans="1:11" ht="23.25" customHeight="1" thickTop="1" thickBot="1" x14ac:dyDescent="0.25">
      <c r="A8" s="5" t="s">
        <v>129</v>
      </c>
      <c r="B8" s="56" t="s">
        <v>168</v>
      </c>
      <c r="C8" s="57"/>
      <c r="D8" s="57"/>
      <c r="E8" s="57"/>
      <c r="K8" s="2"/>
    </row>
    <row r="9" spans="1:11" ht="18" thickTop="1" thickBot="1" x14ac:dyDescent="0.25">
      <c r="A9" s="77" t="s">
        <v>13</v>
      </c>
      <c r="B9" s="17" t="s">
        <v>105</v>
      </c>
      <c r="C9" s="80" t="s">
        <v>4</v>
      </c>
      <c r="D9" s="80"/>
      <c r="E9" s="80"/>
      <c r="F9" s="32"/>
      <c r="K9" s="2" t="s">
        <v>1</v>
      </c>
    </row>
    <row r="10" spans="1:11" ht="18" thickTop="1" thickBot="1" x14ac:dyDescent="0.25">
      <c r="A10" s="78"/>
      <c r="B10" s="16" t="s">
        <v>148</v>
      </c>
      <c r="C10" s="81" t="s">
        <v>151</v>
      </c>
      <c r="D10" s="81"/>
      <c r="E10" s="81"/>
      <c r="K10" s="2" t="s">
        <v>29</v>
      </c>
    </row>
    <row r="11" spans="1:11" ht="18" thickTop="1" thickBot="1" x14ac:dyDescent="0.25">
      <c r="A11" s="78"/>
      <c r="B11" s="16" t="s">
        <v>149</v>
      </c>
      <c r="C11" s="58" t="s">
        <v>150</v>
      </c>
      <c r="D11" s="58"/>
      <c r="E11" s="58"/>
      <c r="K11" s="2" t="s">
        <v>30</v>
      </c>
    </row>
    <row r="12" spans="1:11" ht="18" thickTop="1" thickBot="1" x14ac:dyDescent="0.25">
      <c r="A12" s="78"/>
      <c r="B12" s="16"/>
      <c r="C12" s="81"/>
      <c r="D12" s="58"/>
      <c r="E12" s="58"/>
      <c r="K12" s="2" t="s">
        <v>31</v>
      </c>
    </row>
    <row r="13" spans="1:11" ht="18" thickTop="1" thickBot="1" x14ac:dyDescent="0.25">
      <c r="A13" s="78"/>
      <c r="B13" s="16"/>
      <c r="C13" s="58"/>
      <c r="D13" s="58"/>
      <c r="E13" s="58"/>
      <c r="K13" s="2" t="s">
        <v>32</v>
      </c>
    </row>
    <row r="14" spans="1:11" ht="18" thickTop="1" thickBot="1" x14ac:dyDescent="0.25">
      <c r="A14" s="78"/>
      <c r="B14" s="17" t="s">
        <v>45</v>
      </c>
      <c r="C14" s="80" t="s">
        <v>4</v>
      </c>
      <c r="D14" s="80"/>
      <c r="E14" s="80"/>
      <c r="K14" s="2" t="s">
        <v>33</v>
      </c>
    </row>
    <row r="15" spans="1:11" ht="18" thickTop="1" thickBot="1" x14ac:dyDescent="0.25">
      <c r="A15" s="78"/>
      <c r="B15" s="16" t="s">
        <v>153</v>
      </c>
      <c r="C15" s="81" t="s">
        <v>152</v>
      </c>
      <c r="D15" s="58"/>
      <c r="E15" s="58"/>
      <c r="K15" s="2" t="s">
        <v>9</v>
      </c>
    </row>
    <row r="16" spans="1:11" ht="18" thickTop="1" thickBot="1" x14ac:dyDescent="0.25">
      <c r="A16" s="78"/>
      <c r="B16" s="16" t="s">
        <v>155</v>
      </c>
      <c r="C16" s="58" t="s">
        <v>154</v>
      </c>
      <c r="D16" s="58"/>
      <c r="E16" s="58"/>
      <c r="K16" s="2" t="s">
        <v>34</v>
      </c>
    </row>
    <row r="17" spans="1:11" ht="18" thickTop="1" thickBot="1" x14ac:dyDescent="0.25">
      <c r="A17" s="78"/>
      <c r="B17" s="37" t="s">
        <v>156</v>
      </c>
      <c r="C17" s="58" t="s">
        <v>164</v>
      </c>
      <c r="D17" s="58"/>
      <c r="E17" s="58"/>
      <c r="K17" s="2" t="s">
        <v>35</v>
      </c>
    </row>
    <row r="18" spans="1:11" ht="18" thickTop="1" thickBot="1" x14ac:dyDescent="0.25">
      <c r="A18" s="78"/>
      <c r="B18" s="37" t="s">
        <v>157</v>
      </c>
      <c r="C18" s="58" t="s">
        <v>158</v>
      </c>
      <c r="D18" s="58"/>
      <c r="E18" s="58"/>
      <c r="K18" s="2" t="s">
        <v>36</v>
      </c>
    </row>
    <row r="19" spans="1:11" ht="18" thickTop="1" thickBot="1" x14ac:dyDescent="0.25">
      <c r="A19" s="78"/>
      <c r="B19" s="37" t="s">
        <v>160</v>
      </c>
      <c r="C19" s="58" t="s">
        <v>159</v>
      </c>
      <c r="D19" s="58"/>
      <c r="E19" s="58"/>
      <c r="K19" s="2" t="s">
        <v>37</v>
      </c>
    </row>
    <row r="20" spans="1:11" ht="18" thickTop="1" thickBot="1" x14ac:dyDescent="0.25">
      <c r="A20" s="78"/>
      <c r="B20" s="37" t="s">
        <v>162</v>
      </c>
      <c r="C20" s="58" t="s">
        <v>161</v>
      </c>
      <c r="D20" s="58"/>
      <c r="E20" s="58"/>
      <c r="K20" s="2" t="s">
        <v>38</v>
      </c>
    </row>
    <row r="21" spans="1:11" ht="18" customHeight="1" thickTop="1" thickBot="1" x14ac:dyDescent="0.25">
      <c r="A21" s="79"/>
      <c r="B21" s="37" t="s">
        <v>163</v>
      </c>
      <c r="C21" s="58" t="s">
        <v>142</v>
      </c>
      <c r="D21" s="58"/>
      <c r="E21" s="58"/>
      <c r="F21" s="38"/>
      <c r="K21" s="2" t="s">
        <v>39</v>
      </c>
    </row>
    <row r="22" spans="1:11" ht="18" thickTop="1" thickBot="1" x14ac:dyDescent="0.25">
      <c r="A22" s="6" t="s">
        <v>11</v>
      </c>
      <c r="B22" s="56" t="s">
        <v>165</v>
      </c>
      <c r="C22" s="57"/>
      <c r="D22" s="57"/>
      <c r="E22" s="57"/>
      <c r="K22" s="2" t="s">
        <v>40</v>
      </c>
    </row>
    <row r="23" spans="1:11" ht="18" thickTop="1" thickBot="1" x14ac:dyDescent="0.25">
      <c r="A23" s="6" t="s">
        <v>12</v>
      </c>
      <c r="B23" s="70">
        <v>45689</v>
      </c>
      <c r="C23" s="71"/>
      <c r="D23" s="71"/>
      <c r="E23" s="71"/>
      <c r="K23" s="2" t="s">
        <v>41</v>
      </c>
    </row>
    <row r="24" spans="1:11" ht="34" customHeight="1" thickTop="1" thickBot="1" x14ac:dyDescent="0.25">
      <c r="A24" s="6" t="s">
        <v>106</v>
      </c>
      <c r="B24" s="74">
        <v>45719</v>
      </c>
      <c r="C24" s="75"/>
      <c r="D24" s="75"/>
      <c r="E24" s="76"/>
      <c r="K24" s="2" t="s">
        <v>42</v>
      </c>
    </row>
    <row r="25" spans="1:11" ht="18" customHeight="1" thickTop="1" thickBot="1" x14ac:dyDescent="0.25">
      <c r="A25" s="7" t="s">
        <v>14</v>
      </c>
      <c r="B25" s="13" t="s">
        <v>46</v>
      </c>
      <c r="C25" s="72" t="s">
        <v>107</v>
      </c>
      <c r="D25" s="73"/>
      <c r="E25" s="14" t="s">
        <v>143</v>
      </c>
      <c r="K25" s="2"/>
    </row>
    <row r="26" spans="1:11" ht="135" customHeight="1" thickTop="1" thickBot="1" x14ac:dyDescent="0.25">
      <c r="A26" s="8" t="s">
        <v>51</v>
      </c>
      <c r="B26" s="64" t="s">
        <v>169</v>
      </c>
      <c r="C26" s="65"/>
      <c r="D26" s="65"/>
      <c r="E26" s="66"/>
      <c r="K26" s="2" t="s">
        <v>43</v>
      </c>
    </row>
    <row r="27" spans="1:11" ht="157" customHeight="1" thickBot="1" x14ac:dyDescent="0.25">
      <c r="A27" s="9" t="s">
        <v>18</v>
      </c>
      <c r="B27" s="67" t="s">
        <v>166</v>
      </c>
      <c r="C27" s="68"/>
      <c r="D27" s="68"/>
      <c r="E27" s="69"/>
      <c r="F27" t="s">
        <v>136</v>
      </c>
      <c r="G27" t="s">
        <v>137</v>
      </c>
      <c r="H27" t="s">
        <v>138</v>
      </c>
      <c r="K27" s="2" t="s">
        <v>44</v>
      </c>
    </row>
    <row r="28" spans="1:11" ht="34" thickTop="1" thickBot="1" x14ac:dyDescent="0.25">
      <c r="A28" s="10" t="s">
        <v>47</v>
      </c>
      <c r="B28" s="51">
        <f>C30+C32+E30+E32+C31+E31</f>
        <v>1155284510</v>
      </c>
      <c r="C28" s="52"/>
      <c r="D28" s="52"/>
      <c r="E28" s="53"/>
      <c r="F28" s="34"/>
      <c r="K28" s="2" t="s">
        <v>15</v>
      </c>
    </row>
    <row r="29" spans="1:11" ht="17" thickTop="1" x14ac:dyDescent="0.2">
      <c r="A29" s="54" t="s">
        <v>48</v>
      </c>
      <c r="B29" s="42" t="s">
        <v>19</v>
      </c>
      <c r="C29" s="43"/>
      <c r="D29" s="43" t="s">
        <v>20</v>
      </c>
      <c r="E29" s="44"/>
      <c r="K29" s="2" t="s">
        <v>46</v>
      </c>
    </row>
    <row r="30" spans="1:11" ht="36" customHeight="1" x14ac:dyDescent="0.2">
      <c r="A30" s="55"/>
      <c r="B30" s="39" t="s">
        <v>21</v>
      </c>
      <c r="C30" s="40">
        <v>443534510</v>
      </c>
      <c r="D30" s="39" t="s">
        <v>23</v>
      </c>
      <c r="E30" s="41">
        <v>284700000</v>
      </c>
      <c r="K30" s="2" t="s">
        <v>52</v>
      </c>
    </row>
    <row r="31" spans="1:11" ht="31" customHeight="1" x14ac:dyDescent="0.2">
      <c r="A31" s="55"/>
      <c r="B31" s="39" t="s">
        <v>22</v>
      </c>
      <c r="C31" s="40">
        <v>0</v>
      </c>
      <c r="D31" s="39" t="s">
        <v>141</v>
      </c>
      <c r="E31" s="40">
        <v>284700000</v>
      </c>
      <c r="K31" s="3">
        <v>0</v>
      </c>
    </row>
    <row r="32" spans="1:11" ht="31" customHeight="1" x14ac:dyDescent="0.2">
      <c r="A32" s="55"/>
      <c r="B32" s="39" t="s">
        <v>144</v>
      </c>
      <c r="C32" s="40">
        <v>142350000</v>
      </c>
      <c r="D32" s="39"/>
      <c r="E32" s="40"/>
      <c r="F32" s="35"/>
      <c r="K32" s="3">
        <v>0.3</v>
      </c>
    </row>
    <row r="33" spans="1:11" ht="17" customHeight="1" thickBot="1" x14ac:dyDescent="0.25">
      <c r="A33" s="59" t="s">
        <v>108</v>
      </c>
      <c r="B33" s="60"/>
      <c r="C33" s="60"/>
      <c r="D33" s="60"/>
      <c r="E33" s="60"/>
      <c r="K33" s="3">
        <v>0.7</v>
      </c>
    </row>
    <row r="34" spans="1:11" ht="18" customHeight="1" thickTop="1" thickBot="1" x14ac:dyDescent="0.25">
      <c r="A34" s="61">
        <v>272081413</v>
      </c>
      <c r="B34" s="62"/>
      <c r="C34" s="62"/>
      <c r="D34" s="62"/>
      <c r="E34" s="63"/>
    </row>
    <row r="35" spans="1:11" ht="240" customHeight="1" thickTop="1" thickBot="1" x14ac:dyDescent="0.25">
      <c r="A35" s="6" t="s">
        <v>109</v>
      </c>
      <c r="B35" s="45" t="s">
        <v>170</v>
      </c>
      <c r="C35" s="46"/>
      <c r="D35" s="46"/>
      <c r="E35" s="47"/>
    </row>
    <row r="36" spans="1:11" ht="239" customHeight="1" thickTop="1" x14ac:dyDescent="0.2">
      <c r="A36" s="12" t="s">
        <v>50</v>
      </c>
      <c r="B36" s="48" t="s">
        <v>167</v>
      </c>
      <c r="C36" s="49"/>
      <c r="D36" s="49"/>
      <c r="E36" s="50"/>
      <c r="F36" s="36"/>
    </row>
  </sheetData>
  <mergeCells count="34">
    <mergeCell ref="A1:E1"/>
    <mergeCell ref="B6:E6"/>
    <mergeCell ref="C14:E14"/>
    <mergeCell ref="C15:E15"/>
    <mergeCell ref="C16:E16"/>
    <mergeCell ref="A2:E2"/>
    <mergeCell ref="D3:E3"/>
    <mergeCell ref="B5:E5"/>
    <mergeCell ref="C12:E12"/>
    <mergeCell ref="B4:E4"/>
    <mergeCell ref="B7:E7"/>
    <mergeCell ref="C9:E9"/>
    <mergeCell ref="C10:E10"/>
    <mergeCell ref="C11:E11"/>
    <mergeCell ref="B8:E8"/>
    <mergeCell ref="C18:E18"/>
    <mergeCell ref="C19:E19"/>
    <mergeCell ref="C20:E20"/>
    <mergeCell ref="C21:E21"/>
    <mergeCell ref="A33:E33"/>
    <mergeCell ref="B26:E26"/>
    <mergeCell ref="B27:E27"/>
    <mergeCell ref="B23:E23"/>
    <mergeCell ref="C25:D25"/>
    <mergeCell ref="B24:E24"/>
    <mergeCell ref="A9:A21"/>
    <mergeCell ref="C13:E13"/>
    <mergeCell ref="C17:E17"/>
    <mergeCell ref="B35:E35"/>
    <mergeCell ref="B36:E36"/>
    <mergeCell ref="B28:E28"/>
    <mergeCell ref="A29:A32"/>
    <mergeCell ref="B22:E22"/>
    <mergeCell ref="A34:E34"/>
  </mergeCells>
  <phoneticPr fontId="12" type="noConversion"/>
  <dataValidations count="3">
    <dataValidation type="date" allowBlank="1" showInputMessage="1" showErrorMessage="1" sqref="B23:E24" xr:uid="{00000000-0002-0000-0000-000000000000}">
      <formula1>36161</formula1>
      <formula2>51501</formula2>
    </dataValidation>
    <dataValidation type="list" allowBlank="1" showInputMessage="1" showErrorMessage="1" sqref="B25" xr:uid="{00000000-0002-0000-0000-000001000000}">
      <formula1>$K$28:$K$30</formula1>
    </dataValidation>
    <dataValidation type="custom" allowBlank="1" showInputMessage="1" showErrorMessage="1" sqref="E30:E32 C30:C32" xr:uid="{00000000-0002-0000-0000-000002000000}">
      <formula1>1000000</formula1>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3000000}">
          <x14:formula1>
            <xm:f>Hoja2!$A$2:$A$17</xm:f>
          </x14:formula1>
          <xm:sqref>B5:E5</xm:sqref>
        </x14:dataValidation>
        <x14:dataValidation type="list" allowBlank="1" showInputMessage="1" showErrorMessage="1" xr:uid="{00000000-0002-0000-0000-000004000000}">
          <x14:formula1>
            <xm:f>Hoja2!$D$2:$D$23</xm:f>
          </x14:formula1>
          <xm:sqref>B6:E6</xm:sqref>
        </x14:dataValidation>
        <x14:dataValidation type="list" allowBlank="1" showInputMessage="1" showErrorMessage="1" xr:uid="{00000000-0002-0000-0000-000005000000}">
          <x14:formula1>
            <xm:f>Hoja2!$A$2:$A$10</xm:f>
          </x14:formula1>
          <xm:sqref>B5</xm:sqref>
        </x14:dataValidation>
        <x14:dataValidation type="list" allowBlank="1" showInputMessage="1" showErrorMessage="1" xr:uid="{00000000-0002-0000-0000-000006000000}">
          <x14:formula1>
            <xm:f>Hoja2!$D$2:$D$18</xm:f>
          </x14:formula1>
          <xm:sqref>B6:D6</xm:sqref>
        </x14:dataValidation>
        <x14:dataValidation type="list" allowBlank="1" showInputMessage="1" showErrorMessage="1" xr:uid="{00000000-0002-0000-0000-000007000000}">
          <x14:formula1>
            <xm:f>Hoja2!$F$2:$F$5</xm:f>
          </x14:formula1>
          <xm:sqref>B24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topLeftCell="A4" workbookViewId="0">
      <selection activeCell="G7" sqref="G7"/>
    </sheetView>
  </sheetViews>
  <sheetFormatPr baseColWidth="10" defaultRowHeight="15" x14ac:dyDescent="0.2"/>
  <cols>
    <col min="1" max="1" width="51" bestFit="1" customWidth="1"/>
    <col min="2" max="2" width="26.1640625" customWidth="1"/>
  </cols>
  <sheetData>
    <row r="1" spans="1:5" hidden="1" x14ac:dyDescent="0.2">
      <c r="B1" t="s">
        <v>124</v>
      </c>
    </row>
    <row r="2" spans="1:5" hidden="1" x14ac:dyDescent="0.2">
      <c r="B2" t="s">
        <v>125</v>
      </c>
    </row>
    <row r="3" spans="1:5" hidden="1" x14ac:dyDescent="0.2"/>
    <row r="5" spans="1:5" ht="22" thickBot="1" x14ac:dyDescent="0.3">
      <c r="A5" s="115" t="s">
        <v>111</v>
      </c>
      <c r="B5" s="115"/>
      <c r="C5" s="115"/>
      <c r="D5" s="115"/>
      <c r="E5" s="116"/>
    </row>
    <row r="6" spans="1:5" ht="23" thickTop="1" thickBot="1" x14ac:dyDescent="0.25">
      <c r="A6" s="117" t="s">
        <v>53</v>
      </c>
      <c r="B6" s="117"/>
      <c r="C6" s="117"/>
      <c r="D6" s="117"/>
      <c r="E6" s="118"/>
    </row>
    <row r="7" spans="1:5" ht="16" thickBot="1" x14ac:dyDescent="0.25">
      <c r="A7" s="19" t="s">
        <v>112</v>
      </c>
      <c r="B7" s="20"/>
      <c r="C7" s="21" t="s">
        <v>2</v>
      </c>
      <c r="D7" s="119"/>
      <c r="E7" s="120"/>
    </row>
    <row r="8" spans="1:5" ht="17" thickTop="1" thickBot="1" x14ac:dyDescent="0.25">
      <c r="A8" s="22" t="s">
        <v>139</v>
      </c>
      <c r="B8" s="93"/>
      <c r="C8" s="57"/>
      <c r="D8" s="57"/>
      <c r="E8" s="92"/>
    </row>
    <row r="9" spans="1:5" ht="17" thickTop="1" thickBot="1" x14ac:dyDescent="0.25">
      <c r="A9" s="23" t="s">
        <v>3</v>
      </c>
      <c r="B9" s="88"/>
      <c r="C9" s="89"/>
      <c r="D9" s="89"/>
      <c r="E9" s="89"/>
    </row>
    <row r="10" spans="1:5" ht="17" thickTop="1" thickBot="1" x14ac:dyDescent="0.25">
      <c r="A10" s="24" t="s">
        <v>5</v>
      </c>
      <c r="B10" s="56"/>
      <c r="C10" s="57"/>
      <c r="D10" s="57"/>
      <c r="E10" s="92"/>
    </row>
    <row r="11" spans="1:5" ht="17" thickTop="1" thickBot="1" x14ac:dyDescent="0.25">
      <c r="A11" s="24" t="s">
        <v>115</v>
      </c>
      <c r="B11" s="56"/>
      <c r="C11" s="57"/>
      <c r="D11" s="57"/>
      <c r="E11" s="92"/>
    </row>
    <row r="12" spans="1:5" ht="17" thickTop="1" thickBot="1" x14ac:dyDescent="0.25">
      <c r="A12" s="5" t="s">
        <v>140</v>
      </c>
      <c r="B12" s="56"/>
      <c r="C12" s="57"/>
      <c r="D12" s="57"/>
      <c r="E12" s="92"/>
    </row>
    <row r="13" spans="1:5" ht="17" thickTop="1" thickBot="1" x14ac:dyDescent="0.25">
      <c r="A13" s="24" t="s">
        <v>129</v>
      </c>
      <c r="B13" s="56"/>
      <c r="C13" s="57"/>
      <c r="D13" s="57"/>
      <c r="E13" s="92"/>
    </row>
    <row r="14" spans="1:5" ht="17" thickTop="1" thickBot="1" x14ac:dyDescent="0.25">
      <c r="A14" s="121" t="s">
        <v>114</v>
      </c>
      <c r="B14" s="17" t="s">
        <v>116</v>
      </c>
      <c r="C14" s="80" t="s">
        <v>4</v>
      </c>
      <c r="D14" s="80"/>
      <c r="E14" s="122"/>
    </row>
    <row r="15" spans="1:5" ht="17" thickTop="1" thickBot="1" x14ac:dyDescent="0.25">
      <c r="A15" s="121"/>
      <c r="B15" s="16"/>
      <c r="C15" s="58"/>
      <c r="D15" s="58"/>
      <c r="E15" s="123"/>
    </row>
    <row r="16" spans="1:5" ht="17" thickTop="1" thickBot="1" x14ac:dyDescent="0.25">
      <c r="A16" s="121"/>
      <c r="B16" s="16"/>
      <c r="C16" s="58"/>
      <c r="D16" s="58"/>
      <c r="E16" s="123"/>
    </row>
    <row r="17" spans="1:8" ht="17" thickTop="1" thickBot="1" x14ac:dyDescent="0.25">
      <c r="A17" s="121"/>
      <c r="B17" s="16"/>
      <c r="C17" s="58"/>
      <c r="D17" s="58"/>
      <c r="E17" s="123"/>
    </row>
    <row r="18" spans="1:8" ht="17" thickTop="1" thickBot="1" x14ac:dyDescent="0.25">
      <c r="A18" s="121"/>
      <c r="B18" s="16"/>
      <c r="C18" s="58"/>
      <c r="D18" s="58"/>
      <c r="E18" s="123"/>
    </row>
    <row r="19" spans="1:8" ht="17" thickTop="1" thickBot="1" x14ac:dyDescent="0.25">
      <c r="A19" s="121"/>
      <c r="B19" s="16"/>
      <c r="C19" s="58"/>
      <c r="D19" s="58"/>
      <c r="E19" s="123"/>
    </row>
    <row r="20" spans="1:8" ht="17" thickTop="1" thickBot="1" x14ac:dyDescent="0.25">
      <c r="A20" s="121"/>
      <c r="B20" s="16"/>
      <c r="C20" s="58"/>
      <c r="D20" s="58"/>
      <c r="E20" s="123"/>
    </row>
    <row r="21" spans="1:8" ht="17" thickTop="1" thickBot="1" x14ac:dyDescent="0.25">
      <c r="A21" s="121"/>
      <c r="B21" s="16"/>
      <c r="C21" s="58"/>
      <c r="D21" s="58"/>
      <c r="E21" s="123"/>
    </row>
    <row r="22" spans="1:8" ht="18" thickTop="1" thickBot="1" x14ac:dyDescent="0.25">
      <c r="A22" s="25" t="s">
        <v>126</v>
      </c>
      <c r="B22" s="56"/>
      <c r="C22" s="57"/>
      <c r="D22" s="57"/>
      <c r="E22" s="92"/>
    </row>
    <row r="23" spans="1:8" ht="18" thickTop="1" thickBot="1" x14ac:dyDescent="0.25">
      <c r="A23" s="25" t="s">
        <v>128</v>
      </c>
      <c r="B23" s="56"/>
      <c r="C23" s="57"/>
      <c r="D23" s="57"/>
      <c r="E23" s="92"/>
    </row>
    <row r="24" spans="1:8" ht="18" thickTop="1" thickBot="1" x14ac:dyDescent="0.25">
      <c r="A24" s="26" t="s">
        <v>118</v>
      </c>
      <c r="B24" s="56"/>
      <c r="C24" s="57"/>
      <c r="D24" s="57"/>
      <c r="E24" s="92"/>
    </row>
    <row r="25" spans="1:8" ht="18" thickTop="1" thickBot="1" x14ac:dyDescent="0.25">
      <c r="A25" s="26" t="s">
        <v>117</v>
      </c>
      <c r="B25" s="56"/>
      <c r="C25" s="57"/>
      <c r="D25" s="57"/>
      <c r="E25" s="92"/>
    </row>
    <row r="26" spans="1:8" ht="18" thickTop="1" thickBot="1" x14ac:dyDescent="0.25">
      <c r="A26" s="26" t="s">
        <v>119</v>
      </c>
      <c r="B26" s="56"/>
      <c r="C26" s="57"/>
      <c r="D26" s="57"/>
      <c r="E26" s="92"/>
    </row>
    <row r="27" spans="1:8" ht="18" thickTop="1" thickBot="1" x14ac:dyDescent="0.25">
      <c r="A27" s="26" t="s">
        <v>127</v>
      </c>
      <c r="B27" s="56"/>
      <c r="C27" s="57"/>
      <c r="D27" s="57"/>
      <c r="E27" s="92"/>
    </row>
    <row r="28" spans="1:8" ht="18" thickTop="1" thickBot="1" x14ac:dyDescent="0.25">
      <c r="A28" s="26" t="s">
        <v>120</v>
      </c>
      <c r="B28" s="110"/>
      <c r="C28" s="110"/>
      <c r="D28" s="110"/>
      <c r="E28" s="111"/>
    </row>
    <row r="29" spans="1:8" ht="18" thickTop="1" thickBot="1" x14ac:dyDescent="0.25">
      <c r="A29" s="26" t="s">
        <v>121</v>
      </c>
      <c r="B29" s="110"/>
      <c r="C29" s="110"/>
      <c r="D29" s="110"/>
      <c r="E29" s="111"/>
      <c r="F29" t="s">
        <v>130</v>
      </c>
      <c r="G29" t="s">
        <v>131</v>
      </c>
      <c r="H29" t="s">
        <v>134</v>
      </c>
    </row>
    <row r="30" spans="1:8" ht="16.5" customHeight="1" thickTop="1" thickBot="1" x14ac:dyDescent="0.25">
      <c r="A30" s="27" t="s">
        <v>122</v>
      </c>
      <c r="B30" s="112"/>
      <c r="C30" s="113"/>
      <c r="D30" s="113"/>
      <c r="E30" s="114"/>
      <c r="F30" t="s">
        <v>132</v>
      </c>
      <c r="G30" t="s">
        <v>133</v>
      </c>
      <c r="H30" t="s">
        <v>135</v>
      </c>
    </row>
    <row r="31" spans="1:8" ht="50" thickTop="1" thickBot="1" x14ac:dyDescent="0.25">
      <c r="A31" s="28" t="s">
        <v>51</v>
      </c>
      <c r="B31" s="100"/>
      <c r="C31" s="101"/>
      <c r="D31" s="101"/>
      <c r="E31" s="102"/>
    </row>
    <row r="32" spans="1:8" ht="17" thickBot="1" x14ac:dyDescent="0.25">
      <c r="A32" s="9" t="s">
        <v>18</v>
      </c>
      <c r="B32" s="103"/>
      <c r="C32" s="104"/>
      <c r="D32" s="104"/>
      <c r="E32" s="105"/>
    </row>
    <row r="33" spans="1:5" ht="34" thickTop="1" thickBot="1" x14ac:dyDescent="0.25">
      <c r="A33" s="29" t="s">
        <v>47</v>
      </c>
      <c r="B33" s="106"/>
      <c r="C33" s="106"/>
      <c r="D33" s="106"/>
      <c r="E33" s="107"/>
    </row>
    <row r="34" spans="1:5" ht="34" thickTop="1" thickBot="1" x14ac:dyDescent="0.25">
      <c r="A34" s="30" t="s">
        <v>123</v>
      </c>
      <c r="B34" s="108"/>
      <c r="C34" s="108"/>
      <c r="D34" s="108"/>
      <c r="E34" s="109"/>
    </row>
    <row r="35" spans="1:5" ht="34" thickTop="1" thickBot="1" x14ac:dyDescent="0.25">
      <c r="A35" s="26" t="s">
        <v>49</v>
      </c>
      <c r="B35" s="94"/>
      <c r="C35" s="95"/>
      <c r="D35" s="95"/>
      <c r="E35" s="96"/>
    </row>
    <row r="36" spans="1:5" ht="34" thickTop="1" thickBot="1" x14ac:dyDescent="0.25">
      <c r="A36" s="31" t="s">
        <v>50</v>
      </c>
      <c r="B36" s="97"/>
      <c r="C36" s="98"/>
      <c r="D36" s="98"/>
      <c r="E36" s="99"/>
    </row>
  </sheetData>
  <mergeCells count="33">
    <mergeCell ref="A14:A21"/>
    <mergeCell ref="C14:E14"/>
    <mergeCell ref="C15:E15"/>
    <mergeCell ref="C16:E16"/>
    <mergeCell ref="C17:E17"/>
    <mergeCell ref="C18:E18"/>
    <mergeCell ref="C19:E19"/>
    <mergeCell ref="C20:E20"/>
    <mergeCell ref="C21:E21"/>
    <mergeCell ref="A5:E5"/>
    <mergeCell ref="A6:E6"/>
    <mergeCell ref="D7:E7"/>
    <mergeCell ref="B9:E9"/>
    <mergeCell ref="B10:E10"/>
    <mergeCell ref="B24:E24"/>
    <mergeCell ref="B28:E28"/>
    <mergeCell ref="B26:E26"/>
    <mergeCell ref="B30:E30"/>
    <mergeCell ref="B29:E29"/>
    <mergeCell ref="B25:E25"/>
    <mergeCell ref="B27:E27"/>
    <mergeCell ref="B35:E35"/>
    <mergeCell ref="B36:E36"/>
    <mergeCell ref="B31:E31"/>
    <mergeCell ref="B32:E32"/>
    <mergeCell ref="B33:E33"/>
    <mergeCell ref="B34:E34"/>
    <mergeCell ref="B22:E22"/>
    <mergeCell ref="B23:E23"/>
    <mergeCell ref="B12:E12"/>
    <mergeCell ref="B13:E13"/>
    <mergeCell ref="B8:E8"/>
    <mergeCell ref="B11:E11"/>
  </mergeCells>
  <dataValidations count="2">
    <dataValidation type="date" allowBlank="1" showInputMessage="1" showErrorMessage="1" sqref="B25:E26 B28:E28" xr:uid="{00000000-0002-0000-0100-000000000000}">
      <formula1>36161</formula1>
      <formula2>51501</formula2>
    </dataValidation>
    <dataValidation type="list" allowBlank="1" showInputMessage="1" showErrorMessage="1" sqref="B27:E27" xr:uid="{00000000-0002-0000-0100-000001000000}">
      <formula1>$B$1:$B$2</formula1>
    </dataValidation>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2000000}">
          <x14:formula1>
            <xm:f>Hoja2!$D$2:$D$23</xm:f>
          </x14:formula1>
          <xm:sqref>B10:E10</xm:sqref>
        </x14:dataValidation>
        <x14:dataValidation type="list" allowBlank="1" showInputMessage="1" showErrorMessage="1" xr:uid="{00000000-0002-0000-0100-000003000000}">
          <x14:formula1>
            <xm:f>Hoja2!$F$2:$F$5</xm:f>
          </x14:formula1>
          <xm:sqref>B28:B29</xm:sqref>
        </x14:dataValidation>
        <x14:dataValidation type="list" allowBlank="1" showInputMessage="1" showErrorMessage="1" xr:uid="{00000000-0002-0000-0100-000004000000}">
          <x14:formula1>
            <xm:f>Hoja2!$D$2:$D$18</xm:f>
          </x14:formula1>
          <xm:sqref>B10:D10</xm:sqref>
        </x14:dataValidation>
        <x14:dataValidation type="list" allowBlank="1" showInputMessage="1" showErrorMessage="1" xr:uid="{00000000-0002-0000-0100-000005000000}">
          <x14:formula1>
            <xm:f>Hoja2!$B$2</xm:f>
          </x14:formula1>
          <xm:sqref>B9:E9</xm:sqref>
        </x14:dataValidation>
        <x14:dataValidation type="list" allowBlank="1" showInputMessage="1" showErrorMessage="1" xr:uid="{00000000-0002-0000-0100-000006000000}">
          <x14:formula1>
            <xm:f>Hoja2!$F$2:$F$4</xm:f>
          </x14:formula1>
          <xm:sqref>B29:E29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3"/>
  <sheetViews>
    <sheetView workbookViewId="0">
      <selection activeCell="E29" sqref="E29"/>
    </sheetView>
  </sheetViews>
  <sheetFormatPr baseColWidth="10" defaultRowHeight="15" x14ac:dyDescent="0.2"/>
  <cols>
    <col min="1" max="1" width="19.33203125" customWidth="1"/>
  </cols>
  <sheetData>
    <row r="1" spans="1:8" x14ac:dyDescent="0.2">
      <c r="D1" t="s">
        <v>85</v>
      </c>
      <c r="E1" t="s">
        <v>84</v>
      </c>
    </row>
    <row r="2" spans="1:8" x14ac:dyDescent="0.2">
      <c r="A2" s="15" t="s">
        <v>54</v>
      </c>
      <c r="B2" t="s">
        <v>113</v>
      </c>
      <c r="D2" t="s">
        <v>87</v>
      </c>
      <c r="E2" t="s">
        <v>68</v>
      </c>
      <c r="F2" t="s">
        <v>17</v>
      </c>
      <c r="H2" t="s">
        <v>24</v>
      </c>
    </row>
    <row r="3" spans="1:8" x14ac:dyDescent="0.2">
      <c r="A3" s="15" t="s">
        <v>55</v>
      </c>
      <c r="D3" t="s">
        <v>89</v>
      </c>
      <c r="E3" t="s">
        <v>69</v>
      </c>
      <c r="F3" t="s">
        <v>15</v>
      </c>
      <c r="H3" t="s">
        <v>25</v>
      </c>
    </row>
    <row r="4" spans="1:8" x14ac:dyDescent="0.2">
      <c r="A4" s="15" t="s">
        <v>56</v>
      </c>
      <c r="D4" t="s">
        <v>90</v>
      </c>
      <c r="E4" t="s">
        <v>70</v>
      </c>
      <c r="F4" t="s">
        <v>16</v>
      </c>
    </row>
    <row r="5" spans="1:8" x14ac:dyDescent="0.2">
      <c r="A5" s="15" t="s">
        <v>1</v>
      </c>
      <c r="D5" t="s">
        <v>10</v>
      </c>
      <c r="E5" t="s">
        <v>71</v>
      </c>
    </row>
    <row r="6" spans="1:8" x14ac:dyDescent="0.2">
      <c r="A6" s="15" t="s">
        <v>57</v>
      </c>
      <c r="D6" t="s">
        <v>91</v>
      </c>
      <c r="E6" t="s">
        <v>33</v>
      </c>
    </row>
    <row r="7" spans="1:8" x14ac:dyDescent="0.2">
      <c r="A7" s="15" t="s">
        <v>58</v>
      </c>
      <c r="D7" t="s">
        <v>92</v>
      </c>
      <c r="E7" t="s">
        <v>72</v>
      </c>
    </row>
    <row r="8" spans="1:8" x14ac:dyDescent="0.2">
      <c r="A8" s="15" t="s">
        <v>59</v>
      </c>
      <c r="D8" t="s">
        <v>93</v>
      </c>
      <c r="E8" t="s">
        <v>73</v>
      </c>
    </row>
    <row r="9" spans="1:8" x14ac:dyDescent="0.2">
      <c r="A9" s="15" t="s">
        <v>60</v>
      </c>
      <c r="D9" t="s">
        <v>94</v>
      </c>
      <c r="E9" t="s">
        <v>74</v>
      </c>
    </row>
    <row r="10" spans="1:8" x14ac:dyDescent="0.2">
      <c r="A10" s="15" t="s">
        <v>61</v>
      </c>
      <c r="D10" t="s">
        <v>8</v>
      </c>
      <c r="E10" t="s">
        <v>75</v>
      </c>
    </row>
    <row r="11" spans="1:8" x14ac:dyDescent="0.2">
      <c r="A11" s="15" t="s">
        <v>62</v>
      </c>
      <c r="D11" t="s">
        <v>95</v>
      </c>
      <c r="E11" t="s">
        <v>76</v>
      </c>
    </row>
    <row r="12" spans="1:8" x14ac:dyDescent="0.2">
      <c r="A12" s="15" t="s">
        <v>30</v>
      </c>
      <c r="D12" t="s">
        <v>96</v>
      </c>
      <c r="E12" t="s">
        <v>34</v>
      </c>
    </row>
    <row r="13" spans="1:8" x14ac:dyDescent="0.2">
      <c r="A13" s="15" t="s">
        <v>63</v>
      </c>
      <c r="D13" t="s">
        <v>97</v>
      </c>
      <c r="E13" t="s">
        <v>77</v>
      </c>
    </row>
    <row r="14" spans="1:8" x14ac:dyDescent="0.2">
      <c r="A14" s="15" t="s">
        <v>67</v>
      </c>
      <c r="D14" t="s">
        <v>88</v>
      </c>
      <c r="E14" t="s">
        <v>78</v>
      </c>
    </row>
    <row r="15" spans="1:8" x14ac:dyDescent="0.2">
      <c r="A15" s="15" t="s">
        <v>64</v>
      </c>
      <c r="D15" t="s">
        <v>98</v>
      </c>
      <c r="E15" t="s">
        <v>79</v>
      </c>
    </row>
    <row r="16" spans="1:8" x14ac:dyDescent="0.2">
      <c r="A16" s="15" t="s">
        <v>65</v>
      </c>
      <c r="D16" t="s">
        <v>99</v>
      </c>
      <c r="E16" t="s">
        <v>80</v>
      </c>
    </row>
    <row r="17" spans="1:5" x14ac:dyDescent="0.2">
      <c r="A17" s="15" t="s">
        <v>66</v>
      </c>
      <c r="D17" t="s">
        <v>100</v>
      </c>
      <c r="E17" t="s">
        <v>81</v>
      </c>
    </row>
    <row r="18" spans="1:5" x14ac:dyDescent="0.2">
      <c r="A18" s="15"/>
      <c r="D18" t="s">
        <v>101</v>
      </c>
      <c r="E18" t="s">
        <v>82</v>
      </c>
    </row>
    <row r="19" spans="1:5" x14ac:dyDescent="0.2">
      <c r="D19" t="s">
        <v>102</v>
      </c>
      <c r="E19" t="s">
        <v>83</v>
      </c>
    </row>
    <row r="20" spans="1:5" x14ac:dyDescent="0.2">
      <c r="D20" t="s">
        <v>103</v>
      </c>
      <c r="E20" t="s">
        <v>86</v>
      </c>
    </row>
    <row r="21" spans="1:5" x14ac:dyDescent="0.2">
      <c r="D21" t="s">
        <v>104</v>
      </c>
    </row>
    <row r="22" spans="1:5" x14ac:dyDescent="0.2">
      <c r="D22" t="s">
        <v>6</v>
      </c>
    </row>
    <row r="23" spans="1:5" x14ac:dyDescent="0.2">
      <c r="D23" t="s">
        <v>7</v>
      </c>
    </row>
  </sheetData>
  <sortState xmlns:xlrd2="http://schemas.microsoft.com/office/spreadsheetml/2017/richdata2" ref="D2:D22">
    <sortCondition ref="D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TODOS</vt:lpstr>
      <vt:lpstr>PRF</vt:lpstr>
      <vt:lpstr>Hoja2</vt:lpstr>
    </vt:vector>
  </TitlesOfParts>
  <Company>AMOS 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Tatiana Diaz Montenegro</dc:creator>
  <cp:lastModifiedBy>luisa perez</cp:lastModifiedBy>
  <dcterms:created xsi:type="dcterms:W3CDTF">2018-10-22T13:53:18Z</dcterms:created>
  <dcterms:modified xsi:type="dcterms:W3CDTF">2025-03-05T19:47:43Z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22102018091016">
    <vt:lpwstr>22102018091016;ce01959;0</vt:lpwstr>
  </property>
  <property fmtid="{D5CDD505-2E9C-101B-9397-08002B2CF9AE}" pid="4" name="OfficeDocumentSecurity_22102018091520">
    <vt:lpwstr>22102018091520;ce01959;0</vt:lpwstr>
  </property>
  <property fmtid="{D5CDD505-2E9C-101B-9397-08002B2CF9AE}" pid="5" name="OfficeDocumentSecurity_22102018092312">
    <vt:lpwstr>22102018092312;ce01959;0</vt:lpwstr>
  </property>
  <property fmtid="{D5CDD505-2E9C-101B-9397-08002B2CF9AE}" pid="6" name="OfficeDocumentSecurity_22102018093447">
    <vt:lpwstr>22102018093447;ce01959;0</vt:lpwstr>
  </property>
  <property fmtid="{D5CDD505-2E9C-101B-9397-08002B2CF9AE}" pid="7" name="OfficeDocumentSecurity_22102018093546">
    <vt:lpwstr>22102018093546;ce01959;0</vt:lpwstr>
  </property>
  <property fmtid="{D5CDD505-2E9C-101B-9397-08002B2CF9AE}" pid="8" name="OfficeDocumentSecurity_22102018093558">
    <vt:lpwstr>22102018093558;ce01959;0</vt:lpwstr>
  </property>
  <property fmtid="{D5CDD505-2E9C-101B-9397-08002B2CF9AE}" pid="9" name="OfficeDocumentSecurity_22102018093630">
    <vt:lpwstr>22102018093630;ce01959;0</vt:lpwstr>
  </property>
  <property fmtid="{D5CDD505-2E9C-101B-9397-08002B2CF9AE}" pid="10" name="OfficeDocumentSecurity_22102018093705">
    <vt:lpwstr>22102018093705;ce01959;0</vt:lpwstr>
  </property>
  <property fmtid="{D5CDD505-2E9C-101B-9397-08002B2CF9AE}" pid="11" name="OfficeDocumentSecurity_22102018094022">
    <vt:lpwstr>22102018094022;ce01959;0</vt:lpwstr>
  </property>
  <property fmtid="{D5CDD505-2E9C-101B-9397-08002B2CF9AE}" pid="12" name="OfficeDocumentSecurity_22102018094309">
    <vt:lpwstr>22102018094309;ce01959;0</vt:lpwstr>
  </property>
  <property fmtid="{D5CDD505-2E9C-101B-9397-08002B2CF9AE}" pid="13" name="OfficeDocumentSecurity_22102018094354">
    <vt:lpwstr>22102018094354;ce01959;0</vt:lpwstr>
  </property>
  <property fmtid="{D5CDD505-2E9C-101B-9397-08002B2CF9AE}" pid="14" name="OfficeDocumentSecurity_22102018094603">
    <vt:lpwstr>22102018094603;ce01959;0</vt:lpwstr>
  </property>
  <property fmtid="{D5CDD505-2E9C-101B-9397-08002B2CF9AE}" pid="15" name="OfficeDocumentSecurity_22102018094711">
    <vt:lpwstr>22102018094711;ce01959;0</vt:lpwstr>
  </property>
  <property fmtid="{D5CDD505-2E9C-101B-9397-08002B2CF9AE}" pid="16" name="OfficeDocumentSecurity_22102018094948">
    <vt:lpwstr>22102018094948;ce01959;0</vt:lpwstr>
  </property>
  <property fmtid="{D5CDD505-2E9C-101B-9397-08002B2CF9AE}" pid="17" name="OfficeDocumentSecurity_22102018095145">
    <vt:lpwstr>22102018095145;ce01959;0</vt:lpwstr>
  </property>
  <property fmtid="{D5CDD505-2E9C-101B-9397-08002B2CF9AE}" pid="18" name="OfficeDocumentSecurity_22102018095409">
    <vt:lpwstr>22102018095409;ce01959;0</vt:lpwstr>
  </property>
  <property fmtid="{D5CDD505-2E9C-101B-9397-08002B2CF9AE}" pid="19" name="OfficeDocumentSecurity_22102018095725">
    <vt:lpwstr>22102018095725;ce01959;0</vt:lpwstr>
  </property>
  <property fmtid="{D5CDD505-2E9C-101B-9397-08002B2CF9AE}" pid="20" name="OfficeDocumentSecurity_22102018095745">
    <vt:lpwstr>22102018095745;ce01959;0</vt:lpwstr>
  </property>
  <property fmtid="{D5CDD505-2E9C-101B-9397-08002B2CF9AE}" pid="21" name="OfficeDocumentSecurity_22102018100147">
    <vt:lpwstr>22102018100147;ce01959;0</vt:lpwstr>
  </property>
  <property fmtid="{D5CDD505-2E9C-101B-9397-08002B2CF9AE}" pid="22" name="OfficeDocumentSecurity_22102018100518">
    <vt:lpwstr>22102018100518;ce01959;0</vt:lpwstr>
  </property>
  <property fmtid="{D5CDD505-2E9C-101B-9397-08002B2CF9AE}" pid="23" name="OfficeDocumentSecurity_22102018101245">
    <vt:lpwstr>22102018101245;ce01959;0</vt:lpwstr>
  </property>
  <property fmtid="{D5CDD505-2E9C-101B-9397-08002B2CF9AE}" pid="24" name="OfficeDocumentSecurity_22102018101736">
    <vt:lpwstr>22102018101736;ce01959;0</vt:lpwstr>
  </property>
  <property fmtid="{D5CDD505-2E9C-101B-9397-08002B2CF9AE}" pid="25" name="OfficeDocumentSecurity_22102018102048">
    <vt:lpwstr>22102018102048;ce01959;0</vt:lpwstr>
  </property>
  <property fmtid="{D5CDD505-2E9C-101B-9397-08002B2CF9AE}" pid="26" name="OfficeDocumentSecurity_22102018102630">
    <vt:lpwstr>22102018102630;ce01959;0</vt:lpwstr>
  </property>
  <property fmtid="{D5CDD505-2E9C-101B-9397-08002B2CF9AE}" pid="27" name="OfficeDocumentSecurity_22102018102738">
    <vt:lpwstr>22102018102738;ce01959;0</vt:lpwstr>
  </property>
  <property fmtid="{D5CDD505-2E9C-101B-9397-08002B2CF9AE}" pid="28" name="OfficeDocumentSecurity_22102018102825">
    <vt:lpwstr>22102018102825;ce01959;0</vt:lpwstr>
  </property>
  <property fmtid="{D5CDD505-2E9C-101B-9397-08002B2CF9AE}" pid="29" name="OfficeDocumentSecurity_22102018103004">
    <vt:lpwstr>22102018103004;ce01959;0</vt:lpwstr>
  </property>
</Properties>
</file>