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6C647C1D-7116-4DCD-A928-A3C28138F95F}" xr6:coauthVersionLast="47" xr6:coauthVersionMax="47" xr10:uidLastSave="{00000000-0000-0000-0000-000000000000}"/>
  <bookViews>
    <workbookView xWindow="-96" yWindow="0" windowWidth="11676" windowHeight="12336"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<sst xmlns="http://schemas.openxmlformats.org/spreadsheetml/2006/main" count="169" uniqueCount="143">
  <si>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</si>
  <si>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</si>
  <si>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</si>
  <si>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</si>
  <si>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</si>
  <si>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</si>
  <si>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</si>
  <si>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</si>
  <si>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</si>
  <si>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</si>
  <si>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</si>
  <si>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</si>
  <si>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</si>
  <si>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</si>
  <si>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</si>
  <si>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</si>
  <si>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</si>
  <si>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</si>
  <si>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</si>
  <si>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</si>
  <si>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</si>
  <si>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</si>
  <si>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</si>
  <si>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</si>
  <si>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</si>
  <si>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</si>
  <si>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</si>
  <si>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</si>
  <si>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</si>
  <si>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</si>
  <si>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</si>
  <si>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</si>
  <si>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</si>
  <si>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</si>
  <si>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</si>
  <si>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</si>
  <si>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</si>
  <si>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</si>
  <si>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</si>
  <si>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</si>
  <si>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</si>
  <si>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</si>
  <si>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</si>
  <si>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</si>
  <si>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</si>
  <si>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</si>
  <si>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</si>
  <si>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</si>
  <si>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</si>
  <si>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</si>
  <si>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</si>
  <si>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</si>
  <si>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</si>
  <si>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</si>
  <si>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</si>
  <si>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</si>
  <si>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</si>
  <si>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</si>
  <si>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</si>
  <si>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</si>
  <si>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</si>
  <si>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</si>
  <si>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</si>
  <si>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</si>
  <si>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</si>
  <si>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</si>
  <si>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</si>
  <si>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</si>
  <si>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</si>
  <si>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</si>
  <si>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</si>
  <si>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</si>
  <si>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</si>
  <si>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</si>
  <si>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</si>
  <si>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</si>
  <si>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</si>
  <si>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</si>
  <si>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</si>
  <si>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</si>
  <si>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</si>
  <si>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</si>
  <si>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</si>
  <si>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</si>
  <si>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</si>
  <si>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</si>
  <si>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</si>
  <si>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</si>
  <si>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</si>
  <si>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</si>
  <si>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</si>
  <si>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</si>
  <si>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</si>
  <si>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</si>
  <si>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</si>
  <si>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</si>
  <si>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</si>
  <si>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</si>
  <si>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</si>
  <si>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</si>
  <si>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</si>
  <si>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</si>
  <si>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</si>
  <si>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</si>
  <si>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</si>
  <si>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</si>
  <si>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</si>
  <si>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</si>
  <si>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</si>
  <si>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</si>
  <si>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</si>
  <si>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</si>
  <si>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</si>
  <si>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</si>
  <si>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</si>
  <si>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</si>
  <si>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</si>
  <si>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</si>
  <si>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</si>
  <si>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</si>
  <si>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</si>
  <si>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</si>
  <si>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</si>
  <si>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</si>
  <si>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</si>
  <si>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</si>
  <si>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</si>
  <si>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</si>
  <si>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</si>
  <si>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Contraloria General de Santiago de Cali</t>
  </si>
  <si>
    <t>Municipio de Santiago de Cali</t>
  </si>
  <si>
    <t>CONTRALORÍA GENERAL DE SANTIAGO DE CALI – DIRECCIÓN OPERATIVA DE
RESPONSABILIDAD FISCAL</t>
  </si>
  <si>
    <t>Póliza de Manejo Global Entidades Estatales</t>
  </si>
  <si>
    <t>Gustavo Alberto Herrera Avila</t>
  </si>
  <si>
    <t>JARRISON MARTINEZ COLLAZOS Y OTROS</t>
  </si>
  <si>
    <t>10 de marzo de 2025</t>
  </si>
  <si>
    <t>1900.27.06.25.1732</t>
  </si>
  <si>
    <t>JR_333517352500034_1</t>
  </si>
  <si>
    <t>Amparo de alcances fiscales: $ 190.000.000
Cuantía del daño patrimonial del Estado: $ 33,000,000
Coaseguro asumido por Mapfre: 19% 
Sin deducible
Formula: (19% del daño patrimonial del Estado = Perdida que debería asumir la compañía)
Total, perdida que debería asumir la compañía: $ 6,270,000</t>
  </si>
  <si>
    <t xml:space="preserve">La contingencia es calificada como eventual debido a que la Póliza de Seguro Modular Comercial No. 1000074 de SBS Seguros, la cual es la póliza líder de la Póliza de Manejo Global Entidades Estatales No. 3335224026165, emitida por Mapfre Seguros, presta cobertura material y temporal de conformidad con los hechos objetos de investigación fiscal por parte de la Contraloria General de Santiago de Cali.
La Póliza de Seguro Modular Comercial No. 1000074 de SBS Seguros, líder de la Póliza de Manejo Global Entidades Estatales No. 3335224026165, emitida por Mapfre Seguros, presta cobertura material, ya que dentro de sus amparos se encuentran contemplados los alcances fiscales. En cuanto a la cobertura temporal, la póliza fue contratada bajo la modalidad de descubrimiento, con una vigencia del 29 de febrero de 2024 al 15 de noviembre de 2024. Dado que el descubrimiento del siniestro se produjo con la notificación del auto de apertura el 16 de enero de 2025, la póliza no brindaría cobertura temporal. Sin embargo la Contraloría señala en el auto de apertura una prorroga en la vigencia de la póliza lider de SBS hasta el 1 de febrero de 2015, en cuyo caso si brindaria cobertura temporal, por lo que dependera del decreto probatorio de esta si el contrato de seguro cubre o no temporalmente los hechos objeto de investigación fiscal.
Respecto de la responsabilidad de los vinculados, del acervo probatorio recaudado no se evidencian pruebas que acrediten en su totalidad los elementos de la responsabilidad fiscal previstos en el artículo 5 de la Ley 610 de 2000, sin que se haya agotado el debido debate probatorio ni el análisis de los argumentos presentados por los presuntos responsables fiscales. </t>
  </si>
  <si>
    <t>En este sentido, por medio del Auto de Apertura No. 1900.27.06.25.009 del 15 de enero de 2025,se decidió iniciar el presenten proceso de responsabilidad fiscal por la cuantía de Treinta y tres millones de pesos ($33.000.000) pesos M/Cte.</t>
  </si>
  <si>
    <t xml:space="preserve">El 10 de marzo de 2025 se radicó en representación de Mapfre Seguros Generales de Colombia el pronunciamiento frente al AUTO DE APERTURA. </t>
  </si>
  <si>
    <t>El proceso de responsabilidad fiscal tiene por objeto le investigación de presuntas irregularidades en la ejecución del convenio No. 4171.010.27.1.007-2023, celebrado con el objetivo de "aunar esfuerzos técnicos, administrativos y financieros para el desarrollo de un programa de empleabilidad para personas vulnerables económicamente activas en Santiago de Cali" en la cuales el ente de control fiscal reprocha la falta de vigilancia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</si>
</sst>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3" fontId="0" fillId="0" borderId="0" xfId="0" applyNumberFormat="1"/>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6" zoomScale="80" zoomScaleNormal="80" workbookViewId="0">
      <selection activeCell="B11" sqref="B11:H11"/>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59" t="s">
        <v>1</v>
      </c>
      <c r="B2" s="59"/>
      <c r="C2" s="59"/>
      <c r="D2" s="59"/>
      <c r="E2" s="59"/>
      <c r="F2" s="59"/>
      <c r="G2" s="59"/>
      <c r="H2" s="59"/>
      <c r="O2" s="23"/>
      <c r="P2" s="24"/>
      <c r="Q2" s="24"/>
      <c r="R2" s="24"/>
      <c r="S2" s="24"/>
    </row>
    <row r="3" spans="1:19" x14ac:dyDescent="0.3">
      <c r="A3" s="57" t="s">
        <v>2</v>
      </c>
      <c r="B3" s="57"/>
      <c r="C3" s="57"/>
      <c r="D3" s="52" t="s">
        <v>135</v>
      </c>
      <c r="E3" s="52"/>
      <c r="F3" s="52"/>
      <c r="G3" s="52"/>
      <c r="H3" s="52"/>
      <c r="O3" s="25"/>
      <c r="P3" s="25"/>
      <c r="Q3" s="26"/>
      <c r="R3" s="26"/>
    </row>
    <row r="4" spans="1:19" x14ac:dyDescent="0.3">
      <c r="A4" s="40" t="s">
        <v>3</v>
      </c>
      <c r="B4" s="48" t="s">
        <v>126</v>
      </c>
      <c r="C4" s="48"/>
      <c r="D4" s="48"/>
      <c r="E4" s="40" t="s">
        <v>4</v>
      </c>
      <c r="F4" s="49" t="s">
        <v>4</v>
      </c>
      <c r="G4" s="49"/>
      <c r="H4" s="49"/>
      <c r="O4" s="25"/>
      <c r="P4" s="25"/>
      <c r="Q4" s="26"/>
      <c r="R4" s="26"/>
    </row>
    <row r="5" spans="1:19" x14ac:dyDescent="0.3">
      <c r="A5" s="40" t="s">
        <v>5</v>
      </c>
      <c r="B5" s="47">
        <v>45673</v>
      </c>
      <c r="C5" s="47"/>
      <c r="D5" s="47"/>
      <c r="E5" s="40" t="s">
        <v>6</v>
      </c>
      <c r="F5" s="53" t="s">
        <v>102</v>
      </c>
      <c r="G5" s="53"/>
      <c r="H5" s="53"/>
      <c r="O5" s="25"/>
      <c r="P5" s="25"/>
      <c r="Q5" s="26"/>
      <c r="R5" s="26"/>
    </row>
    <row r="6" spans="1:19" ht="30.75" customHeight="1" x14ac:dyDescent="0.3">
      <c r="A6" s="40" t="s">
        <v>7</v>
      </c>
      <c r="B6" s="49" t="s">
        <v>129</v>
      </c>
      <c r="C6" s="49"/>
      <c r="D6" s="49"/>
      <c r="E6" s="49"/>
      <c r="F6" s="49"/>
      <c r="G6" s="49"/>
      <c r="H6" s="49"/>
      <c r="O6" s="25"/>
      <c r="P6" s="25"/>
      <c r="Q6" s="26"/>
      <c r="R6" s="28"/>
    </row>
    <row r="7" spans="1:19" ht="30.75" customHeight="1" x14ac:dyDescent="0.3">
      <c r="A7" s="40" t="s">
        <v>8</v>
      </c>
      <c r="B7" s="49" t="s">
        <v>134</v>
      </c>
      <c r="C7" s="49"/>
      <c r="D7" s="49"/>
      <c r="E7" s="49"/>
      <c r="F7" s="49"/>
      <c r="G7" s="49"/>
      <c r="H7" s="49"/>
      <c r="O7" s="25"/>
      <c r="P7" s="25"/>
      <c r="Q7" s="26"/>
      <c r="R7" s="28"/>
    </row>
    <row r="8" spans="1:19" ht="32.25" customHeight="1" x14ac:dyDescent="0.3">
      <c r="A8" s="40" t="s">
        <v>9</v>
      </c>
      <c r="B8" s="49" t="s">
        <v>130</v>
      </c>
      <c r="C8" s="49"/>
      <c r="D8" s="49"/>
      <c r="E8" s="49"/>
      <c r="F8" s="49"/>
      <c r="G8" s="49"/>
      <c r="H8" s="49"/>
      <c r="O8" s="25"/>
      <c r="P8" s="25"/>
      <c r="Q8" s="26"/>
      <c r="R8" s="28"/>
    </row>
    <row r="9" spans="1:19" ht="70.5" customHeight="1" x14ac:dyDescent="0.3">
      <c r="A9" s="40" t="s">
        <v>10</v>
      </c>
      <c r="B9" s="48" t="s">
        <v>140</v>
      </c>
      <c r="C9" s="48"/>
      <c r="D9" s="48"/>
      <c r="E9" s="48"/>
      <c r="F9" s="48"/>
      <c r="G9" s="48"/>
      <c r="H9" s="48"/>
      <c r="O9" s="25"/>
      <c r="P9" s="25"/>
      <c r="Q9" s="26"/>
      <c r="R9" s="28"/>
    </row>
    <row r="10" spans="1:19" x14ac:dyDescent="0.3">
      <c r="A10" s="40" t="s">
        <v>11</v>
      </c>
      <c r="B10" s="60">
        <v>6270000</v>
      </c>
      <c r="C10" s="60"/>
      <c r="D10" s="60"/>
      <c r="E10" s="60"/>
      <c r="F10" s="60"/>
      <c r="G10" s="60"/>
      <c r="H10" s="60"/>
      <c r="O10" s="25"/>
      <c r="P10" s="28"/>
      <c r="Q10" s="26"/>
      <c r="R10" s="28"/>
    </row>
    <row r="11" spans="1:19" ht="164.25" customHeight="1" x14ac:dyDescent="0.3">
      <c r="A11" s="40" t="s">
        <v>12</v>
      </c>
      <c r="B11" s="61" t="s">
        <v>142</v>
      </c>
      <c r="C11" s="61"/>
      <c r="D11" s="61"/>
      <c r="E11" s="61"/>
      <c r="F11" s="61"/>
      <c r="G11" s="61"/>
      <c r="H11" s="61"/>
      <c r="L11" s="46"/>
      <c r="O11" s="25"/>
      <c r="P11" s="28"/>
      <c r="Q11" s="26"/>
      <c r="R11" s="28"/>
    </row>
    <row r="12" spans="1:19" ht="93" customHeight="1" x14ac:dyDescent="0.3">
      <c r="A12" s="40" t="s">
        <v>13</v>
      </c>
      <c r="B12" s="61" t="s">
        <v>139</v>
      </c>
      <c r="C12" s="61"/>
      <c r="D12" s="61"/>
      <c r="E12" s="61"/>
      <c r="F12" s="61"/>
      <c r="G12" s="61"/>
      <c r="H12" s="61"/>
      <c r="O12" s="25"/>
      <c r="P12" s="28"/>
      <c r="Q12" s="26"/>
      <c r="R12" s="28"/>
    </row>
    <row r="13" spans="1:19" ht="27.6" x14ac:dyDescent="0.3">
      <c r="A13" s="40" t="s">
        <v>14</v>
      </c>
      <c r="B13" s="41" t="s">
        <v>107</v>
      </c>
      <c r="C13" s="40" t="s">
        <v>15</v>
      </c>
      <c r="D13" s="42"/>
      <c r="E13" s="40" t="s">
        <v>16</v>
      </c>
      <c r="F13" s="49" t="s">
        <v>133</v>
      </c>
      <c r="G13" s="49"/>
      <c r="H13" s="49"/>
    </row>
    <row r="14" spans="1:19" ht="27.6" x14ac:dyDescent="0.3">
      <c r="A14" s="40" t="s">
        <v>17</v>
      </c>
      <c r="B14" s="49" t="s">
        <v>131</v>
      </c>
      <c r="C14" s="49"/>
      <c r="D14" s="49"/>
      <c r="E14" s="43" t="s">
        <v>18</v>
      </c>
      <c r="F14" s="49" t="s">
        <v>136</v>
      </c>
      <c r="G14" s="49"/>
      <c r="H14" s="49"/>
      <c r="P14" s="28"/>
      <c r="Q14" s="26"/>
      <c r="R14" s="28"/>
    </row>
    <row r="15" spans="1:19" ht="26.25" customHeight="1" x14ac:dyDescent="0.3">
      <c r="A15" s="40" t="s">
        <v>19</v>
      </c>
      <c r="B15" s="44" t="s">
        <v>137</v>
      </c>
      <c r="C15" s="40" t="s">
        <v>20</v>
      </c>
      <c r="D15" s="44">
        <v>3335224026165</v>
      </c>
      <c r="E15" s="45" t="s">
        <v>21</v>
      </c>
      <c r="F15" s="49" t="s">
        <v>132</v>
      </c>
      <c r="G15" s="49"/>
      <c r="H15" s="49"/>
      <c r="O15" s="25"/>
      <c r="P15" s="28"/>
      <c r="Q15" s="26"/>
      <c r="R15" s="28"/>
    </row>
    <row r="16" spans="1:19" ht="30.75" customHeight="1" x14ac:dyDescent="0.3">
      <c r="A16" s="40" t="s">
        <v>22</v>
      </c>
      <c r="B16" s="54" t="s">
        <v>128</v>
      </c>
      <c r="C16" s="55"/>
      <c r="D16" s="55"/>
      <c r="E16" s="55"/>
      <c r="F16" s="55"/>
      <c r="G16" s="55"/>
      <c r="H16" s="56"/>
      <c r="O16" s="25"/>
      <c r="P16" s="28"/>
      <c r="Q16" s="26"/>
      <c r="R16" s="28"/>
    </row>
    <row r="17" spans="1:8" ht="27.6" x14ac:dyDescent="0.3">
      <c r="A17" s="40" t="s">
        <v>23</v>
      </c>
      <c r="B17" s="52">
        <v>45673</v>
      </c>
      <c r="C17" s="52"/>
      <c r="D17" s="52"/>
      <c r="E17" s="40" t="s">
        <v>24</v>
      </c>
      <c r="F17" s="52">
        <v>45673</v>
      </c>
      <c r="G17" s="53"/>
      <c r="H17" s="53"/>
    </row>
    <row r="18" spans="1:8" x14ac:dyDescent="0.3">
      <c r="A18" s="50" t="s">
        <v>25</v>
      </c>
      <c r="B18" s="50"/>
      <c r="C18" s="50"/>
      <c r="D18" s="50"/>
      <c r="E18" s="50"/>
      <c r="F18" s="50"/>
      <c r="G18" s="50"/>
      <c r="H18" s="50"/>
    </row>
    <row r="19" spans="1:8" ht="25.5" customHeight="1" x14ac:dyDescent="0.3">
      <c r="A19" s="51"/>
      <c r="B19" s="51"/>
      <c r="C19" s="51"/>
      <c r="D19" s="51"/>
      <c r="E19" s="51"/>
      <c r="F19" s="51"/>
      <c r="G19" s="51"/>
      <c r="H19" s="51"/>
    </row>
    <row r="20" spans="1:8" ht="120.75" customHeight="1" x14ac:dyDescent="0.3">
      <c r="A20" s="48" t="s">
        <v>138</v>
      </c>
      <c r="B20" s="48"/>
      <c r="C20" s="48"/>
      <c r="D20" s="48"/>
      <c r="E20" s="48"/>
      <c r="F20" s="48"/>
      <c r="G20" s="48"/>
      <c r="H20" s="48"/>
    </row>
    <row r="21" spans="1:8" x14ac:dyDescent="0.3">
      <c r="A21" s="57" t="s">
        <v>26</v>
      </c>
      <c r="B21" s="57"/>
      <c r="C21" s="57"/>
      <c r="D21" s="57"/>
      <c r="E21" s="57"/>
      <c r="F21" s="57"/>
      <c r="G21" s="57"/>
      <c r="H21" s="57"/>
    </row>
    <row r="22" spans="1:8" ht="135.75" customHeight="1" x14ac:dyDescent="0.3">
      <c r="A22" s="58" t="s">
        <v>141</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1002" yWindow="401"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1002" yWindow="401"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9" t="s">
        <v>27</v>
      </c>
      <c r="B2" s="59"/>
      <c r="C2" s="59"/>
      <c r="D2" s="59"/>
      <c r="E2" s="59"/>
      <c r="F2" s="59"/>
    </row>
    <row r="3" spans="1:6" x14ac:dyDescent="0.3">
      <c r="A3" s="2" t="s">
        <v>7</v>
      </c>
      <c r="B3" s="63" t="str">
        <f>'1. ABOGADO EXTERNO'!B6:H6</f>
        <v>Contraloria General de Santiago de Cali</v>
      </c>
      <c r="C3" s="63"/>
      <c r="D3" s="63"/>
      <c r="E3" s="63"/>
      <c r="F3" s="63"/>
    </row>
    <row r="4" spans="1:6" x14ac:dyDescent="0.3">
      <c r="A4" s="2" t="s">
        <v>28</v>
      </c>
      <c r="B4" s="36"/>
      <c r="C4" s="2" t="s">
        <v>29</v>
      </c>
      <c r="D4" s="64"/>
      <c r="E4" s="64"/>
      <c r="F4" s="64"/>
    </row>
    <row r="5" spans="1:6" x14ac:dyDescent="0.3">
      <c r="A5" s="2" t="s">
        <v>9</v>
      </c>
      <c r="B5" s="63"/>
      <c r="C5" s="63"/>
      <c r="D5" s="63"/>
      <c r="E5" s="63"/>
      <c r="F5" s="63"/>
    </row>
    <row r="6" spans="1:6" x14ac:dyDescent="0.3">
      <c r="A6" s="2" t="s">
        <v>30</v>
      </c>
      <c r="B6" s="32"/>
      <c r="C6" s="2" t="s">
        <v>31</v>
      </c>
      <c r="D6" s="39"/>
      <c r="E6" s="2" t="s">
        <v>32</v>
      </c>
      <c r="F6" s="39"/>
    </row>
    <row r="7" spans="1:6" ht="39.75" customHeight="1" x14ac:dyDescent="0.3">
      <c r="A7" s="2" t="s">
        <v>33</v>
      </c>
      <c r="B7" s="32"/>
      <c r="C7" s="2" t="s">
        <v>34</v>
      </c>
      <c r="D7" s="33"/>
      <c r="E7" s="2" t="s">
        <v>35</v>
      </c>
      <c r="F7" s="34"/>
    </row>
    <row r="8" spans="1:6" ht="35.25" customHeight="1" x14ac:dyDescent="0.3">
      <c r="A8" s="2" t="s">
        <v>36</v>
      </c>
      <c r="B8" s="35"/>
      <c r="C8" s="2" t="s">
        <v>37</v>
      </c>
      <c r="D8" s="35"/>
      <c r="E8" s="2" t="s">
        <v>38</v>
      </c>
      <c r="F8" s="36"/>
    </row>
    <row r="9" spans="1:6" ht="37.5" customHeight="1" x14ac:dyDescent="0.3">
      <c r="A9" s="2" t="s">
        <v>39</v>
      </c>
      <c r="B9" s="5"/>
      <c r="C9" s="62" t="s">
        <v>40</v>
      </c>
      <c r="D9" s="63"/>
      <c r="E9" s="2" t="s">
        <v>41</v>
      </c>
      <c r="F9" s="1"/>
    </row>
    <row r="10" spans="1:6" x14ac:dyDescent="0.3">
      <c r="A10" s="2" t="s">
        <v>42</v>
      </c>
      <c r="B10" s="5"/>
      <c r="C10" s="62"/>
      <c r="D10" s="63"/>
      <c r="E10" s="2" t="s">
        <v>43</v>
      </c>
      <c r="F10" s="1"/>
    </row>
    <row r="11" spans="1:6" ht="46.5" customHeight="1" x14ac:dyDescent="0.3">
      <c r="A11" s="2" t="s">
        <v>44</v>
      </c>
      <c r="B11" s="37"/>
      <c r="C11" s="2" t="s">
        <v>24</v>
      </c>
      <c r="D11" s="37"/>
      <c r="E11" s="2" t="s">
        <v>10</v>
      </c>
      <c r="F11" s="38"/>
    </row>
    <row r="12" spans="1:6" ht="167.25" customHeight="1" x14ac:dyDescent="0.3">
      <c r="A12" s="2" t="s">
        <v>45</v>
      </c>
      <c r="B12" s="66"/>
      <c r="C12" s="66"/>
      <c r="D12" s="66"/>
      <c r="E12" s="66"/>
      <c r="F12" s="66"/>
    </row>
    <row r="13" spans="1:6" ht="21" x14ac:dyDescent="0.3">
      <c r="A13" s="59" t="s">
        <v>46</v>
      </c>
      <c r="B13" s="59"/>
      <c r="C13" s="59"/>
      <c r="D13" s="59"/>
      <c r="E13" s="59"/>
      <c r="F13" s="59"/>
    </row>
    <row r="14" spans="1:6" x14ac:dyDescent="0.3">
      <c r="A14" s="65"/>
      <c r="B14" s="65"/>
      <c r="C14" s="65"/>
      <c r="D14" s="65"/>
      <c r="E14" s="65"/>
      <c r="F14" s="65"/>
    </row>
    <row r="15" spans="1:6" x14ac:dyDescent="0.3">
      <c r="A15" s="65"/>
      <c r="B15" s="65"/>
      <c r="C15" s="65"/>
      <c r="D15" s="65"/>
      <c r="E15" s="65"/>
      <c r="F15" s="65"/>
    </row>
    <row r="16" spans="1:6" x14ac:dyDescent="0.3">
      <c r="A16" s="65"/>
      <c r="B16" s="65"/>
      <c r="C16" s="65"/>
      <c r="D16" s="65"/>
      <c r="E16" s="65"/>
      <c r="F16" s="65"/>
    </row>
    <row r="17" spans="1:6" x14ac:dyDescent="0.3">
      <c r="A17" s="65"/>
      <c r="B17" s="65"/>
      <c r="C17" s="65"/>
      <c r="D17" s="65"/>
      <c r="E17" s="65"/>
      <c r="F17" s="65"/>
    </row>
    <row r="18" spans="1:6" x14ac:dyDescent="0.3">
      <c r="A18" s="65"/>
      <c r="B18" s="65"/>
      <c r="C18" s="65"/>
      <c r="D18" s="65"/>
      <c r="E18" s="65"/>
      <c r="F18" s="65"/>
    </row>
    <row r="19" spans="1:6" x14ac:dyDescent="0.3">
      <c r="A19" s="65"/>
      <c r="B19" s="65"/>
      <c r="C19" s="65"/>
      <c r="D19" s="65"/>
      <c r="E19" s="65"/>
      <c r="F19" s="65"/>
    </row>
    <row r="20" spans="1:6" x14ac:dyDescent="0.3">
      <c r="A20" s="65"/>
      <c r="B20" s="65"/>
      <c r="C20" s="65"/>
      <c r="D20" s="65"/>
      <c r="E20" s="65"/>
      <c r="F20" s="65"/>
    </row>
    <row r="21" spans="1:6" x14ac:dyDescent="0.3">
      <c r="A21" s="65"/>
      <c r="B21" s="65"/>
      <c r="C21" s="65"/>
      <c r="D21" s="65"/>
      <c r="E21" s="65"/>
      <c r="F21" s="65"/>
    </row>
    <row r="22" spans="1:6" x14ac:dyDescent="0.3">
      <c r="A22" s="65"/>
      <c r="B22" s="65"/>
      <c r="C22" s="65"/>
      <c r="D22" s="65"/>
      <c r="E22" s="65"/>
      <c r="F22" s="65"/>
    </row>
    <row r="23" spans="1:6" x14ac:dyDescent="0.3">
      <c r="A23" s="65"/>
      <c r="B23" s="65"/>
      <c r="C23" s="65"/>
      <c r="D23" s="65"/>
      <c r="E23" s="65"/>
      <c r="F23" s="65"/>
    </row>
    <row r="24" spans="1:6" x14ac:dyDescent="0.3">
      <c r="A24" s="65"/>
      <c r="B24" s="65"/>
      <c r="C24" s="65"/>
      <c r="D24" s="65"/>
      <c r="E24" s="65"/>
      <c r="F24" s="65"/>
    </row>
    <row r="25" spans="1:6" x14ac:dyDescent="0.3">
      <c r="A25" s="65"/>
      <c r="B25" s="65"/>
      <c r="C25" s="65"/>
      <c r="D25" s="65"/>
      <c r="E25" s="65"/>
      <c r="F25" s="65"/>
    </row>
    <row r="26" spans="1:6" x14ac:dyDescent="0.3">
      <c r="A26" s="65"/>
      <c r="B26" s="65"/>
      <c r="C26" s="65"/>
      <c r="D26" s="65"/>
      <c r="E26" s="65"/>
      <c r="F26" s="65"/>
    </row>
    <row r="27" spans="1:6" x14ac:dyDescent="0.3">
      <c r="A27" s="65"/>
      <c r="B27" s="65"/>
      <c r="C27" s="65"/>
      <c r="D27" s="65"/>
      <c r="E27" s="65"/>
      <c r="F27" s="65"/>
    </row>
    <row r="28" spans="1:6" x14ac:dyDescent="0.3">
      <c r="A28" s="65"/>
      <c r="B28" s="65"/>
      <c r="C28" s="65"/>
      <c r="D28" s="65"/>
      <c r="E28" s="65"/>
      <c r="F28" s="65"/>
    </row>
    <row r="29" spans="1:6" x14ac:dyDescent="0.3">
      <c r="A29" s="65"/>
      <c r="B29" s="65"/>
      <c r="C29" s="65"/>
      <c r="D29" s="65"/>
      <c r="E29" s="65"/>
      <c r="F29" s="65"/>
    </row>
    <row r="30" spans="1:6" x14ac:dyDescent="0.3">
      <c r="A30" s="65"/>
      <c r="B30" s="65"/>
      <c r="C30" s="65"/>
      <c r="D30" s="65"/>
      <c r="E30" s="65"/>
      <c r="F30" s="65"/>
    </row>
    <row r="31" spans="1:6" x14ac:dyDescent="0.3">
      <c r="A31" s="65"/>
      <c r="B31" s="65"/>
      <c r="C31" s="65"/>
      <c r="D31" s="65"/>
      <c r="E31" s="65"/>
      <c r="F31" s="65"/>
    </row>
    <row r="32" spans="1:6" x14ac:dyDescent="0.3">
      <c r="A32" s="65"/>
      <c r="B32" s="65"/>
      <c r="C32" s="65"/>
      <c r="D32" s="65"/>
      <c r="E32" s="65"/>
      <c r="F32" s="65"/>
    </row>
    <row r="33" spans="1:6" x14ac:dyDescent="0.3">
      <c r="A33" s="65"/>
      <c r="B33" s="65"/>
      <c r="C33" s="65"/>
      <c r="D33" s="65"/>
      <c r="E33" s="65"/>
      <c r="F33" s="65"/>
    </row>
    <row r="34" spans="1:6" x14ac:dyDescent="0.3">
      <c r="A34" s="65"/>
      <c r="B34" s="65"/>
      <c r="C34" s="65"/>
      <c r="D34" s="65"/>
      <c r="E34" s="65"/>
      <c r="F34" s="65"/>
    </row>
    <row r="35" spans="1:6" x14ac:dyDescent="0.3">
      <c r="A35" s="65"/>
      <c r="B35" s="65"/>
      <c r="C35" s="65"/>
      <c r="D35" s="65"/>
      <c r="E35" s="65"/>
      <c r="F35" s="65"/>
    </row>
    <row r="36" spans="1:6" x14ac:dyDescent="0.3">
      <c r="A36" s="65"/>
      <c r="B36" s="65"/>
      <c r="C36" s="65"/>
      <c r="D36" s="65"/>
      <c r="E36" s="65"/>
      <c r="F36" s="65"/>
    </row>
    <row r="37" spans="1:6" x14ac:dyDescent="0.3">
      <c r="A37" s="62" t="s">
        <v>47</v>
      </c>
      <c r="B37" s="62"/>
      <c r="C37" s="67"/>
      <c r="D37" s="62" t="s">
        <v>48</v>
      </c>
      <c r="E37" s="62"/>
      <c r="F37" s="62"/>
    </row>
    <row r="38" spans="1:6" x14ac:dyDescent="0.3">
      <c r="A38" s="2" t="s">
        <v>49</v>
      </c>
      <c r="B38" s="2" t="s">
        <v>50</v>
      </c>
      <c r="C38" s="67"/>
      <c r="D38" s="2" t="s">
        <v>49</v>
      </c>
      <c r="E38" s="62" t="s">
        <v>50</v>
      </c>
      <c r="F38" s="62"/>
    </row>
    <row r="39" spans="1:6" x14ac:dyDescent="0.3">
      <c r="A39" s="3"/>
      <c r="B39" s="3"/>
      <c r="C39" s="67"/>
      <c r="D39" s="3"/>
      <c r="E39" s="65"/>
      <c r="F39" s="65"/>
    </row>
    <row r="40" spans="1:6" x14ac:dyDescent="0.3">
      <c r="A40" s="3"/>
      <c r="B40" s="3"/>
      <c r="C40" s="67"/>
      <c r="D40" s="3"/>
      <c r="E40" s="65"/>
      <c r="F40" s="65"/>
    </row>
    <row r="41" spans="1:6" x14ac:dyDescent="0.3">
      <c r="A41" s="3"/>
      <c r="B41" s="3"/>
      <c r="C41" s="67"/>
      <c r="D41" s="3"/>
      <c r="E41" s="65"/>
      <c r="F41" s="65"/>
    </row>
    <row r="42" spans="1:6" x14ac:dyDescent="0.3">
      <c r="A42" s="3"/>
      <c r="B42" s="3"/>
      <c r="C42" s="67"/>
      <c r="D42" s="3"/>
      <c r="E42" s="65"/>
      <c r="F42" s="65"/>
    </row>
    <row r="43" spans="1:6" x14ac:dyDescent="0.3">
      <c r="A43" s="3"/>
      <c r="B43" s="3"/>
      <c r="C43" s="67"/>
      <c r="D43" s="3"/>
      <c r="E43" s="65"/>
      <c r="F43" s="65"/>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3">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
      <c r="A3" s="1">
        <v>1</v>
      </c>
      <c r="B3" s="1" t="str">
        <f>'1. ABOGADO EXTERNO'!B4</f>
        <v>9. Otros.</v>
      </c>
      <c r="C3" s="1" t="str">
        <f>'1. ABOGADO EXTERNO'!F4</f>
        <v>INSTANCIA</v>
      </c>
      <c r="D3" s="6">
        <f>'1. ABOGADO EXTERNO'!B5</f>
        <v>45673</v>
      </c>
      <c r="E3" s="17" t="str">
        <f>'1. ABOGADO EXTERNO'!B6</f>
        <v>Contraloria General de Santiago de Cali</v>
      </c>
      <c r="F3" s="17" t="str">
        <f>'1. ABOGADO EXTERNO'!B7</f>
        <v>JARRISON MARTINEZ COLLAZOS Y OTROS</v>
      </c>
      <c r="G3" s="17" t="str">
        <f>'1. ABOGADO EXTERNO'!B9</f>
        <v>En este sentido, por medio del Auto de Apertura No. 1900.27.06.25.009 del 15 de enero de 2025,se decidió iniciar el presenten proceso de responsabilidad fiscal por la cuantía de Treinta y tres millones de pesos ($33.000.000) pesos M/Cte.</v>
      </c>
      <c r="H3" s="18">
        <f>'1. ABOGADO EXTERNO'!B10</f>
        <v>6270000</v>
      </c>
      <c r="I3" s="17" t="str">
        <f>'1. ABOGADO EXTERNO'!B11</f>
        <v>El proceso de responsabilidad fiscal tiene por objeto le investigación de presuntas irregularidades en la ejecución del convenio No. 4171.010.27.1.007-2023, celebrado con el objetivo de "aunar esfuerzos técnicos, administrativos y financieros para el desarrollo de un programa de empleabilidad para personas vulnerables económicamente activas en Santiago de Cali" en la cuales el ente de control fiscal reprocha la falta de vigilancia contractual.</v>
      </c>
      <c r="J3" s="17" t="str">
        <f>'1. ABOGADO EXTERNO'!B12</f>
        <v xml:space="preserve">La contingencia es calificada como eventual debido a que la Póliza de Seguro Modular Comercial No. 1000074 de SBS Seguros, la cual es la póliza líder de la Póliza de Manejo Global Entidades Estatales No. 3335224026165, emitida por Mapfre Seguros, presta cobertura material y temporal de conformidad con los hechos objetos de investigación fiscal por parte de la Contraloria General de Santiago de Cali.
La Póliza de Seguro Modular Comercial No. 1000074 de SBS Seguros, líder de la Póliza de Manejo Global Entidades Estatales No. 3335224026165, emitida por Mapfre Seguros, presta cobertura material, ya que dentro de sus amparos se encuentran contemplados los alcances fiscales. En cuanto a la cobertura temporal, la póliza fue contratada bajo la modalidad de descubrimiento, con una vigencia del 29 de febrero de 2024 al 15 de noviembre de 2024. Dado que el descubrimiento del siniestro se produjo con la notificación del auto de apertura el 16 de enero de 2025, la póliza no brindaría cobertura temporal. Sin embargo la Contraloría señala en el auto de apertura una prorroga en la vigencia de la póliza lider de SBS hasta el 1 de febrero de 2015, en cuyo caso si brindaria cobertura temporal, por lo que dependera del decreto probatorio de esta si el contrato de seguro cubre o no temporalmente los hechos objeto de investigación fiscal.
Respecto de la responsabilidad de los vinculados, del acervo probatorio recaudado no se evidencian pruebas que acrediten en su totalidad los elementos de la responsabilidad fiscal previstos en el artículo 5 de la Ley 610 de 2000, sin que se haya agotado el debido debate probatorio ni el análisis de los argumentos presentados por los presuntos responsables fiscales.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 – DIRECCIÓN OPERATIVA DE
RESPONSABILIDAD FISCAL</v>
      </c>
      <c r="Y3" s="1" t="str">
        <f>'1. ABOGADO EXTERNO'!F14</f>
        <v>1900.27.06.25.1732</v>
      </c>
      <c r="Z3" s="1" t="str">
        <f>'1. ABOGADO EXTERNO'!F5</f>
        <v xml:space="preserve">VIGENTE </v>
      </c>
      <c r="AA3" s="17" t="str">
        <f>'1. ABOGADO EXTERNO'!A22</f>
        <v xml:space="preserve">El 10 de marzo de 2025 se radicó en representación de Mapfre Seguros Generales de Colombia el pronunciamiento frente al AUTO DE APERTURA. </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32</v>
      </c>
      <c r="D1" s="24" t="s">
        <v>6</v>
      </c>
      <c r="E1" s="24" t="s">
        <v>98</v>
      </c>
      <c r="F1" s="29" t="s">
        <v>40</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2025-03-28T14:12:13Z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