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80" documentId="11_5292574CE2716C2D55D40C153EB3C1EAD4FB423D" xr6:coauthVersionLast="47" xr6:coauthVersionMax="47" xr10:uidLastSave="{850A73EF-5EE4-4CBC-A0A1-6D8FB73F494F}"/>
  <bookViews>
    <workbookView xWindow="165" yWindow="150" windowWidth="11745" windowHeight="12345"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<sst xmlns="http://schemas.openxmlformats.org/spreadsheetml/2006/main" count="172" uniqueCount="149">
  <si>
    <t>FECHA DEL INFORME</t>
  </si>
  <si>
    <t>CLASE DE PROCESO</t>
  </si>
  <si>
    <t>INSTANCIA</t>
  </si>
  <si>
    <t>FECHA DE PROCESO</t>
  </si>
  <si>
    <t>DEMANDANTE</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</si>
  <si>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</si>
  <si>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</si>
  <si>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</si>
  <si>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</si>
  <si>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</si>
  <si>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</si>
  <si>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</si>
  <si>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</si>
  <si>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</si>
  <si>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</si>
  <si>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</si>
  <si>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</si>
  <si>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</si>
  <si>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</si>
  <si>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</si>
  <si>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</si>
  <si>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</si>
  <si>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</si>
  <si>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</si>
  <si>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</si>
  <si>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</si>
  <si>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</si>
  <si>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</si>
  <si>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</si>
  <si>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</si>
  <si>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</si>
  <si>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</si>
  <si>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</si>
  <si>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</si>
  <si>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</si>
  <si>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</si>
  <si>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</si>
  <si>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</si>
  <si>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</si>
  <si>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</si>
  <si>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</si>
  <si>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</si>
  <si>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</si>
  <si>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</si>
  <si>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</si>
  <si>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</si>
  <si>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</si>
  <si>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</si>
  <si>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</si>
  <si>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</si>
  <si>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</si>
  <si>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</si>
  <si>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</si>
  <si>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</si>
  <si>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</si>
  <si>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</si>
  <si>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</si>
  <si>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</si>
  <si>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</si>
  <si>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</si>
  <si>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</si>
  <si>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</si>
  <si>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</si>
  <si>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</si>
  <si>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</si>
  <si>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</si>
  <si>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</si>
  <si>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</si>
  <si>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</si>
  <si>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</si>
  <si>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</si>
  <si>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</si>
  <si>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</si>
  <si>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</si>
  <si>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</si>
  <si>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</si>
  <si>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</si>
  <si>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</si>
  <si>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</si>
  <si>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</si>
  <si>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</si>
  <si>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</si>
  <si>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</si>
  <si>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</si>
  <si>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</si>
  <si>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</si>
  <si>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</si>
  <si>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</si>
  <si>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</si>
  <si>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</si>
  <si>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</si>
  <si>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</si>
  <si>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</si>
  <si>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</si>
  <si>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</si>
  <si>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</si>
  <si>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</si>
  <si>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</si>
  <si>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</si>
  <si>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</si>
  <si>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</si>
  <si>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</si>
  <si>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</si>
  <si>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</si>
  <si>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</si>
  <si>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</si>
  <si>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</si>
  <si>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</si>
  <si>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</si>
  <si>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</si>
  <si>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</si>
  <si>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</si>
  <si>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</si>
  <si>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</si>
  <si>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</si>
  <si>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</si>
  <si>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</si>
  <si>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</si>
  <si>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</si>
  <si>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</si>
  <si>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</si>
  <si>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</si>
  <si>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</si>
  <si>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</si>
  <si>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</si>
  <si>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</si>
  <si>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</si>
  <si>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</si>
  <si>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</si>
  <si>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DEMANDADO (PRESUNTOS RESPONSABLES)</t>
  </si>
  <si>
    <t>DEMANDANTE (ENTIDAD AFECTADA)</t>
  </si>
  <si>
    <t>PRETENSIONES (DETRIMENTO PATRIMONIAL</t>
  </si>
  <si>
    <t>APERTURA DEL PROCESO</t>
  </si>
  <si>
    <t>GUSTAVO ALBERTO HERREA AVILA</t>
  </si>
  <si>
    <t>N/A</t>
  </si>
  <si>
    <t>TODO RIESGO</t>
  </si>
  <si>
    <t>SECRETARIA DE CULTURA - DISTRITO ESPECIAL DE SANTIAGO DE CALI</t>
  </si>
  <si>
    <t>CONTRALORIA GENERAL DE SANTIAGO DE CALI</t>
  </si>
  <si>
    <t>1000074</t>
  </si>
  <si>
    <t>POLIZA SEGURO DE MODULAR COMERCIAL - LIDER SBS</t>
  </si>
  <si>
    <t>UNICA INSTANCIA PROCESO DE RESPONSABILIDAD FISCAL</t>
  </si>
  <si>
    <t xml:space="preserve"> La contingencia se califica como EVENTUAL, toda vez que el contrato de seguros presta cobertura material y temporal, sin embargo, la responsabilidad fiscal que se pretende endilgar al presunto responsable dependerá del debate probatorio, habida cuenta que se desconoce cuál ha sido el uso que se le ha dado al parque automotor, luego de la finalización del contrato. 
La Póliza de Seguro de Modular Comercial No. 1000074 cuyo asegurado es el DISTRITO ESPECIAL DE SANTIAGO DE CALI presta cobertura material y temporal de conformidad con los hechos y pretensiones expuestas en el auto de apertura. Frente a la cobertura temporal, debe decirse que su modalidad es por descubrimiento, es decir que se ofrece cobertura a los hechos descubiertos por primera vez durante la vigencia de la póliza. En consecuencia, el contrato de seguro presta cobertura por su temporalidad, toda vez que los hechos objeto de investigación se dieron a conocer con el auto de apertura No. 1900.27.06.24.192 notificado el 11 de noviembre de 2024, es decir dentro del periodo de vigencia del contrato el cual corrió desde el 29 de febrero de 2024 al 16 de octubre de 2024 con prórroga hasta el 1 de febrero de 2025. Aunado a ello, presta cobertura material toda vez que, ampara la responsabilidad fiscal al tener amparo de cobertura global de manejo.
Por otro lado, frente al fondo del asunto debe decirse que el mismo dependerá del debate probatorio. Está por determinarse la responsabilidad fiscal de la presunta investigada por la supuesta falta de mantenimiento de los vehículos del Distrito que se encuentran en el parque automotor, toda vez que si bien por un lado no hay pruebas ciertas que acrediten la falta de mantenimiento, abandono o deterioro de los bienes, es también cierto que desde el 31 de diciembre de 2023 no se les da uso, lo que conlleva a presumir una falta de mantenimiento, lo que a su vez constituye una falla disciplinaria por el incumplimiento a lo señalado en el numeral 16.3 del Manual de Administración de los Bienes Muebles y Automotores del Distrito de Santiago de Cali, Código MAJA 01.03.02.m 001 Versión 001 del 30 de junio de 2022, que dispone: “DEL MANTENIMIENTO DEL PARQUE AUTOMOTOR (…) Los responsables de los automotores deberán asegurarse de que los vehículos asignados a sus respectivas dependencias, sean presentados oportunamente para que reciban el mantenimiento o reparaciones necesarias(…)”. Por lo anterior, es necesario esperar la práctica de las pruebas solicitadas, en especial el informe técnico con el fin de determinar si existió o no responsabilidad fiscal. Lo señalado, sin perjuicio del carácter contingente del proceso.  </t>
  </si>
  <si>
    <t xml:space="preserve">LUZ ADRIANA VÁSQUEZ TRUJILLO </t>
  </si>
  <si>
    <t>SECRETARÍA DE INFRAESTRUCTURA  - DISTRITO ESPECIAL DE SANTIAGO DE CALI</t>
  </si>
  <si>
    <t>El proceso de responsabilidad fiscal aquí discutido tiene por objeto la investigación de presuntas irregularidades presentadas por la falta de mantenimiento del parque automotor del Distrito Especial de Santiago de Cali. Lo anterior, toda vez que en visita fiscal realizada el 04 de julio de 2024 a las instalaciones de los talleres del Distrito de Santiago de Cali, en consonancia con el informe de avance de mantenimiento de la maquinaria y equipo proporcionado por la Secretaría de Infraestructura al 30 de junio de 2024, se evidenció que los equipos y maquinaria como bulldozer, camiones, compresores, minicargador, motoniveladoras, retroexcavadoras, tractos camiones, unidades de bacheo, vibro compactador y volquetas, no se les está dando el uso de acuerdo a su finalidad, toda vez que se encuentran en estado no operativo por falta de mantenimiento preventivo y/o correctivo durante el primer semestre de 2024, sin que la entidad haya tomado las medidas correctivas necesarias para ponerlos en funcionamiento; a pesar de haber estado operativos hasta el 31 de diciembre de 2023.</t>
  </si>
  <si>
    <t>1900.27.06.24.1685</t>
  </si>
  <si>
    <t>JR_333517352500008_1</t>
  </si>
  <si>
    <t>VIGENCIA 2024</t>
  </si>
  <si>
    <t>LIQUIDACIÓN OBJETIVA: $190.000.000. Se llegó a este valor de la siguiente manera: 
Detrimento patrimonial: $2.997.127.427. El valor del detrimento patrimonial es superior al límite asegurado pactado en la póliza de $1.000.000.000, por lo que se tomara este valor como el límite máximo de exposición de la compañía.
Coaseguro: Para Mapfre del 19.00% correspondiente a $190.000.000
COMPAÑÍA 	% COASEGURO 	TOTAL 
SBS 	17.00% 	$170.000.000
SOLIDARIA 	32.00% 	$320.000.000
CHUBB 	20.00% 	$200.000.000
PREVISORA 	12.00% 	$120.000.000
MAPFRE 	19.00% 	$190.000.000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</si>
</sst>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67" fontId="7" fillId="0" borderId="1" xfId="0" applyNumberFormat="1"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1"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80" zoomScaleNormal="80" workbookViewId="0">
      <selection activeCell="B14" sqref="B14:D14"/>
    </sheetView>
  </sheetViews>
  <sheetFormatPr baseColWidth="10"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59" t="s">
        <v>67</v>
      </c>
      <c r="B2" s="59"/>
      <c r="C2" s="59"/>
      <c r="D2" s="59"/>
      <c r="E2" s="59"/>
      <c r="F2" s="59"/>
      <c r="G2" s="59"/>
      <c r="H2" s="59"/>
      <c r="O2" s="23"/>
      <c r="P2" s="24"/>
      <c r="Q2" s="24"/>
      <c r="R2" s="24"/>
      <c r="S2" s="24"/>
    </row>
    <row r="3" spans="1:19" x14ac:dyDescent="0.25">
      <c r="A3" s="57" t="s">
        <v>0</v>
      </c>
      <c r="B3" s="57"/>
      <c r="C3" s="57"/>
      <c r="D3" s="52">
        <v>45728</v>
      </c>
      <c r="E3" s="52"/>
      <c r="F3" s="52"/>
      <c r="G3" s="52"/>
      <c r="H3" s="52"/>
      <c r="O3" s="25"/>
      <c r="P3" s="25"/>
      <c r="Q3" s="26"/>
      <c r="R3" s="26"/>
    </row>
    <row r="4" spans="1:19" x14ac:dyDescent="0.25">
      <c r="A4" s="40" t="s">
        <v>1</v>
      </c>
      <c r="B4" s="48" t="s">
        <v>33</v>
      </c>
      <c r="C4" s="48"/>
      <c r="D4" s="48"/>
      <c r="E4" s="40" t="s">
        <v>2</v>
      </c>
      <c r="F4" s="49" t="s">
        <v>39</v>
      </c>
      <c r="G4" s="49"/>
      <c r="H4" s="49"/>
      <c r="I4" t="s">
        <v>140</v>
      </c>
      <c r="O4" s="25"/>
      <c r="P4" s="25"/>
      <c r="Q4" s="26"/>
      <c r="R4" s="26"/>
    </row>
    <row r="5" spans="1:19" x14ac:dyDescent="0.25">
      <c r="A5" s="40" t="s">
        <v>3</v>
      </c>
      <c r="B5" s="47">
        <v>45610</v>
      </c>
      <c r="C5" s="47"/>
      <c r="D5" s="47"/>
      <c r="E5" s="40" t="s">
        <v>16</v>
      </c>
      <c r="F5" s="53" t="s">
        <v>26</v>
      </c>
      <c r="G5" s="53"/>
      <c r="H5" s="53"/>
      <c r="O5" s="25"/>
      <c r="P5" s="25"/>
      <c r="Q5" s="26"/>
      <c r="R5" s="26"/>
    </row>
    <row r="6" spans="1:19" ht="30.75" customHeight="1" x14ac:dyDescent="0.25">
      <c r="A6" s="40" t="s">
        <v>130</v>
      </c>
      <c r="B6" s="49" t="s">
        <v>136</v>
      </c>
      <c r="C6" s="49"/>
      <c r="D6" s="49"/>
      <c r="E6" s="49"/>
      <c r="F6" s="49"/>
      <c r="G6" s="49"/>
      <c r="H6" s="49"/>
      <c r="O6" s="25"/>
      <c r="P6" s="25"/>
      <c r="Q6" s="26"/>
      <c r="R6" s="28"/>
    </row>
    <row r="7" spans="1:19" ht="64.5" customHeight="1" x14ac:dyDescent="0.25">
      <c r="A7" s="40" t="s">
        <v>129</v>
      </c>
      <c r="B7" s="49" t="s">
        <v>142</v>
      </c>
      <c r="C7" s="49"/>
      <c r="D7" s="49"/>
      <c r="E7" s="49"/>
      <c r="F7" s="49"/>
      <c r="G7" s="49"/>
      <c r="H7" s="49"/>
      <c r="O7" s="25"/>
      <c r="P7" s="25"/>
      <c r="Q7" s="26"/>
      <c r="R7" s="28"/>
    </row>
    <row r="8" spans="1:19" ht="32.25" customHeight="1" x14ac:dyDescent="0.25">
      <c r="A8" s="40" t="s">
        <v>5</v>
      </c>
      <c r="B8" s="49" t="s">
        <v>143</v>
      </c>
      <c r="C8" s="49"/>
      <c r="D8" s="49"/>
      <c r="E8" s="49"/>
      <c r="F8" s="49"/>
      <c r="G8" s="49"/>
      <c r="H8" s="49"/>
      <c r="O8" s="25"/>
      <c r="P8" s="25"/>
      <c r="Q8" s="26"/>
      <c r="R8" s="28"/>
    </row>
    <row r="9" spans="1:19" ht="55.5" customHeight="1" x14ac:dyDescent="0.25">
      <c r="A9" s="40" t="s">
        <v>131</v>
      </c>
      <c r="B9" s="60">
        <v>2997127427</v>
      </c>
      <c r="C9" s="60"/>
      <c r="D9" s="60"/>
      <c r="E9" s="60"/>
      <c r="F9" s="60"/>
      <c r="G9" s="60"/>
      <c r="H9" s="60"/>
      <c r="O9" s="25"/>
      <c r="P9" s="25"/>
      <c r="Q9" s="26"/>
      <c r="R9" s="28"/>
    </row>
    <row r="10" spans="1:19" x14ac:dyDescent="0.25">
      <c r="A10" s="40" t="s">
        <v>7</v>
      </c>
      <c r="B10" s="61">
        <v>190000000</v>
      </c>
      <c r="C10" s="61"/>
      <c r="D10" s="61"/>
      <c r="E10" s="61"/>
      <c r="F10" s="61"/>
      <c r="G10" s="61"/>
      <c r="H10" s="61"/>
      <c r="O10" s="25"/>
      <c r="P10" s="28"/>
      <c r="Q10" s="26"/>
      <c r="R10" s="28"/>
    </row>
    <row r="11" spans="1:19" ht="194.25" customHeight="1" x14ac:dyDescent="0.25">
      <c r="A11" s="40" t="s">
        <v>8</v>
      </c>
      <c r="B11" s="62" t="s">
        <v>144</v>
      </c>
      <c r="C11" s="62"/>
      <c r="D11" s="62"/>
      <c r="E11" s="62"/>
      <c r="F11" s="62"/>
      <c r="G11" s="62"/>
      <c r="H11" s="62"/>
      <c r="O11" s="25"/>
      <c r="P11" s="28"/>
      <c r="Q11" s="26"/>
      <c r="R11" s="28"/>
    </row>
    <row r="12" spans="1:19" ht="258" customHeight="1" x14ac:dyDescent="0.25">
      <c r="A12" s="40" t="s">
        <v>9</v>
      </c>
      <c r="B12" s="62" t="s">
        <v>141</v>
      </c>
      <c r="C12" s="62"/>
      <c r="D12" s="62"/>
      <c r="E12" s="62"/>
      <c r="F12" s="62"/>
      <c r="G12" s="62"/>
      <c r="H12" s="62"/>
      <c r="O12" s="25"/>
      <c r="P12" s="28"/>
      <c r="Q12" s="26"/>
      <c r="R12" s="28"/>
    </row>
    <row r="13" spans="1:19" ht="25.5" x14ac:dyDescent="0.25">
      <c r="A13" s="40" t="s">
        <v>10</v>
      </c>
      <c r="B13" s="41" t="s">
        <v>119</v>
      </c>
      <c r="C13" s="40" t="s">
        <v>11</v>
      </c>
      <c r="D13" s="42">
        <v>95000000</v>
      </c>
      <c r="E13" s="40" t="s">
        <v>12</v>
      </c>
      <c r="F13" s="49" t="s">
        <v>133</v>
      </c>
      <c r="G13" s="49"/>
      <c r="H13" s="49"/>
    </row>
    <row r="14" spans="1:19" ht="26.25" x14ac:dyDescent="0.25">
      <c r="A14" s="40" t="s">
        <v>13</v>
      </c>
      <c r="B14" s="49" t="s">
        <v>137</v>
      </c>
      <c r="C14" s="49"/>
      <c r="D14" s="49"/>
      <c r="E14" s="43" t="s">
        <v>14</v>
      </c>
      <c r="F14" s="49" t="s">
        <v>145</v>
      </c>
      <c r="G14" s="49"/>
      <c r="H14" s="49"/>
      <c r="P14" s="28"/>
      <c r="Q14" s="26"/>
      <c r="R14" s="28"/>
    </row>
    <row r="15" spans="1:19" ht="26.25" customHeight="1" x14ac:dyDescent="0.25">
      <c r="A15" s="40" t="s">
        <v>17</v>
      </c>
      <c r="B15" s="44" t="s">
        <v>146</v>
      </c>
      <c r="C15" s="40" t="s">
        <v>18</v>
      </c>
      <c r="D15" s="46" t="s">
        <v>138</v>
      </c>
      <c r="E15" s="45" t="s">
        <v>66</v>
      </c>
      <c r="F15" s="49" t="s">
        <v>139</v>
      </c>
      <c r="G15" s="49"/>
      <c r="H15" s="49"/>
      <c r="O15" s="25"/>
      <c r="P15" s="28"/>
      <c r="Q15" s="26"/>
      <c r="R15" s="28"/>
    </row>
    <row r="16" spans="1:19" ht="30.75" customHeight="1" x14ac:dyDescent="0.25">
      <c r="A16" s="40" t="s">
        <v>15</v>
      </c>
      <c r="B16" s="54" t="s">
        <v>65</v>
      </c>
      <c r="C16" s="55"/>
      <c r="D16" s="55"/>
      <c r="E16" s="55"/>
      <c r="F16" s="55"/>
      <c r="G16" s="55"/>
      <c r="H16" s="56"/>
      <c r="I16" t="s">
        <v>135</v>
      </c>
      <c r="O16" s="25"/>
      <c r="P16" s="28"/>
      <c r="Q16" s="26"/>
      <c r="R16" s="28"/>
    </row>
    <row r="17" spans="1:8" ht="25.5" x14ac:dyDescent="0.25">
      <c r="A17" s="40" t="s">
        <v>20</v>
      </c>
      <c r="B17" s="52" t="s">
        <v>147</v>
      </c>
      <c r="C17" s="52"/>
      <c r="D17" s="52"/>
      <c r="E17" s="40" t="s">
        <v>21</v>
      </c>
      <c r="F17" s="52" t="s">
        <v>134</v>
      </c>
      <c r="G17" s="53"/>
      <c r="H17" s="53"/>
    </row>
    <row r="18" spans="1:8" x14ac:dyDescent="0.25">
      <c r="A18" s="50" t="s">
        <v>22</v>
      </c>
      <c r="B18" s="50"/>
      <c r="C18" s="50"/>
      <c r="D18" s="50"/>
      <c r="E18" s="50"/>
      <c r="F18" s="50"/>
      <c r="G18" s="50"/>
      <c r="H18" s="50"/>
    </row>
    <row r="19" spans="1:8" ht="25.5" customHeight="1" x14ac:dyDescent="0.25">
      <c r="A19" s="51" t="s">
        <v>23</v>
      </c>
      <c r="B19" s="51"/>
      <c r="C19" s="51"/>
      <c r="D19" s="51"/>
      <c r="E19" s="51"/>
      <c r="F19" s="51"/>
      <c r="G19" s="51"/>
      <c r="H19" s="51"/>
    </row>
    <row r="20" spans="1:8" ht="170.25" customHeight="1" x14ac:dyDescent="0.25">
      <c r="A20" s="48" t="s">
        <v>148</v>
      </c>
      <c r="B20" s="48"/>
      <c r="C20" s="48"/>
      <c r="D20" s="48"/>
      <c r="E20" s="48"/>
      <c r="F20" s="48"/>
      <c r="G20" s="48"/>
      <c r="H20" s="48"/>
    </row>
    <row r="21" spans="1:8" x14ac:dyDescent="0.25">
      <c r="A21" s="57" t="s">
        <v>128</v>
      </c>
      <c r="B21" s="57"/>
      <c r="C21" s="57"/>
      <c r="D21" s="57"/>
      <c r="E21" s="57"/>
      <c r="F21" s="57"/>
      <c r="G21" s="57"/>
      <c r="H21" s="57"/>
    </row>
    <row r="22" spans="1:8" ht="34.5" customHeight="1" x14ac:dyDescent="0.25">
      <c r="A22" s="58" t="s">
        <v>132</v>
      </c>
      <c r="B22" s="58"/>
      <c r="C22" s="58"/>
      <c r="D22" s="58"/>
      <c r="E22" s="58"/>
      <c r="F22" s="58"/>
      <c r="G22" s="58"/>
      <c r="H22" s="58"/>
    </row>
  </sheetData>
  <mergeCells count="26">
    <mergeCell ref="A19:H19"/>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C9" sqref="C9:C10"/>
    </sheetView>
  </sheetViews>
  <sheetFormatPr baseColWidth="10"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59" t="s">
        <v>76</v>
      </c>
      <c r="B2" s="59"/>
      <c r="C2" s="59"/>
      <c r="D2" s="59"/>
      <c r="E2" s="59"/>
      <c r="F2" s="59"/>
    </row>
    <row r="3" spans="1:6" x14ac:dyDescent="0.25">
      <c r="A3" s="2" t="s">
        <v>4</v>
      </c>
      <c r="B3" s="64"/>
      <c r="C3" s="64"/>
      <c r="D3" s="64"/>
      <c r="E3" s="64"/>
      <c r="F3" s="64"/>
    </row>
    <row r="4" spans="1:6" x14ac:dyDescent="0.25">
      <c r="A4" s="2" t="s">
        <v>41</v>
      </c>
      <c r="B4" s="36"/>
      <c r="C4" s="2" t="s">
        <v>42</v>
      </c>
      <c r="D4" s="65"/>
      <c r="E4" s="65"/>
      <c r="F4" s="65"/>
    </row>
    <row r="5" spans="1:6" x14ac:dyDescent="0.25">
      <c r="A5" s="2" t="s">
        <v>5</v>
      </c>
      <c r="B5" s="64"/>
      <c r="C5" s="64"/>
      <c r="D5" s="64"/>
      <c r="E5" s="64"/>
      <c r="F5" s="64"/>
    </row>
    <row r="6" spans="1:6" x14ac:dyDescent="0.25">
      <c r="A6" s="2" t="s">
        <v>44</v>
      </c>
      <c r="B6" s="32"/>
      <c r="C6" s="2" t="s">
        <v>45</v>
      </c>
      <c r="D6" s="39"/>
      <c r="E6" s="2" t="s">
        <v>38</v>
      </c>
      <c r="F6" s="39"/>
    </row>
    <row r="7" spans="1:6" ht="39.75" customHeight="1" x14ac:dyDescent="0.25">
      <c r="A7" s="2" t="s">
        <v>70</v>
      </c>
      <c r="B7" s="32"/>
      <c r="C7" s="2" t="s">
        <v>48</v>
      </c>
      <c r="D7" s="33"/>
      <c r="E7" s="2" t="s">
        <v>49</v>
      </c>
      <c r="F7" s="34"/>
    </row>
    <row r="8" spans="1:6" ht="35.25" customHeight="1" x14ac:dyDescent="0.25">
      <c r="A8" s="2" t="s">
        <v>43</v>
      </c>
      <c r="B8" s="35"/>
      <c r="C8" s="2" t="s">
        <v>68</v>
      </c>
      <c r="D8" s="35"/>
      <c r="E8" s="2" t="s">
        <v>19</v>
      </c>
      <c r="F8" s="36"/>
    </row>
    <row r="9" spans="1:6" ht="37.5" customHeight="1" x14ac:dyDescent="0.25">
      <c r="A9" s="2" t="s">
        <v>47</v>
      </c>
      <c r="B9" s="5"/>
      <c r="C9" s="63" t="s">
        <v>69</v>
      </c>
      <c r="D9" s="64"/>
      <c r="E9" s="2" t="s">
        <v>71</v>
      </c>
      <c r="F9" s="1"/>
    </row>
    <row r="10" spans="1:6" ht="30" x14ac:dyDescent="0.25">
      <c r="A10" s="2" t="s">
        <v>75</v>
      </c>
      <c r="B10" s="5"/>
      <c r="C10" s="63"/>
      <c r="D10" s="64"/>
      <c r="E10" s="2" t="s">
        <v>72</v>
      </c>
      <c r="F10" s="1"/>
    </row>
    <row r="11" spans="1:6" ht="46.5" customHeight="1" x14ac:dyDescent="0.25">
      <c r="A11" s="2" t="s">
        <v>46</v>
      </c>
      <c r="B11" s="37"/>
      <c r="C11" s="2" t="s">
        <v>21</v>
      </c>
      <c r="D11" s="37"/>
      <c r="E11" s="2" t="s">
        <v>6</v>
      </c>
      <c r="F11" s="38"/>
    </row>
    <row r="12" spans="1:6" ht="167.25" customHeight="1" x14ac:dyDescent="0.25">
      <c r="A12" s="2" t="s">
        <v>50</v>
      </c>
      <c r="B12" s="67"/>
      <c r="C12" s="67"/>
      <c r="D12" s="67"/>
      <c r="E12" s="67"/>
      <c r="F12" s="67"/>
    </row>
    <row r="13" spans="1:6" ht="21" x14ac:dyDescent="0.25">
      <c r="A13" s="59" t="s">
        <v>51</v>
      </c>
      <c r="B13" s="59"/>
      <c r="C13" s="59"/>
      <c r="D13" s="59"/>
      <c r="E13" s="59"/>
      <c r="F13" s="59"/>
    </row>
    <row r="14" spans="1:6" x14ac:dyDescent="0.25">
      <c r="A14" s="66"/>
      <c r="B14" s="66"/>
      <c r="C14" s="66"/>
      <c r="D14" s="66"/>
      <c r="E14" s="66"/>
      <c r="F14" s="66"/>
    </row>
    <row r="15" spans="1:6" x14ac:dyDescent="0.25">
      <c r="A15" s="66"/>
      <c r="B15" s="66"/>
      <c r="C15" s="66"/>
      <c r="D15" s="66"/>
      <c r="E15" s="66"/>
      <c r="F15" s="66"/>
    </row>
    <row r="16" spans="1:6" x14ac:dyDescent="0.25">
      <c r="A16" s="66"/>
      <c r="B16" s="66"/>
      <c r="C16" s="66"/>
      <c r="D16" s="66"/>
      <c r="E16" s="66"/>
      <c r="F16" s="66"/>
    </row>
    <row r="17" spans="1:6" x14ac:dyDescent="0.25">
      <c r="A17" s="66"/>
      <c r="B17" s="66"/>
      <c r="C17" s="66"/>
      <c r="D17" s="66"/>
      <c r="E17" s="66"/>
      <c r="F17" s="66"/>
    </row>
    <row r="18" spans="1:6" x14ac:dyDescent="0.25">
      <c r="A18" s="66"/>
      <c r="B18" s="66"/>
      <c r="C18" s="66"/>
      <c r="D18" s="66"/>
      <c r="E18" s="66"/>
      <c r="F18" s="66"/>
    </row>
    <row r="19" spans="1:6" x14ac:dyDescent="0.25">
      <c r="A19" s="66"/>
      <c r="B19" s="66"/>
      <c r="C19" s="66"/>
      <c r="D19" s="66"/>
      <c r="E19" s="66"/>
      <c r="F19" s="66"/>
    </row>
    <row r="20" spans="1:6" x14ac:dyDescent="0.25">
      <c r="A20" s="66"/>
      <c r="B20" s="66"/>
      <c r="C20" s="66"/>
      <c r="D20" s="66"/>
      <c r="E20" s="66"/>
      <c r="F20" s="66"/>
    </row>
    <row r="21" spans="1:6" x14ac:dyDescent="0.25">
      <c r="A21" s="66"/>
      <c r="B21" s="66"/>
      <c r="C21" s="66"/>
      <c r="D21" s="66"/>
      <c r="E21" s="66"/>
      <c r="F21" s="66"/>
    </row>
    <row r="22" spans="1:6" x14ac:dyDescent="0.25">
      <c r="A22" s="66"/>
      <c r="B22" s="66"/>
      <c r="C22" s="66"/>
      <c r="D22" s="66"/>
      <c r="E22" s="66"/>
      <c r="F22" s="66"/>
    </row>
    <row r="23" spans="1:6" x14ac:dyDescent="0.25">
      <c r="A23" s="66"/>
      <c r="B23" s="66"/>
      <c r="C23" s="66"/>
      <c r="D23" s="66"/>
      <c r="E23" s="66"/>
      <c r="F23" s="66"/>
    </row>
    <row r="24" spans="1:6" x14ac:dyDescent="0.25">
      <c r="A24" s="66"/>
      <c r="B24" s="66"/>
      <c r="C24" s="66"/>
      <c r="D24" s="66"/>
      <c r="E24" s="66"/>
      <c r="F24" s="66"/>
    </row>
    <row r="25" spans="1:6" x14ac:dyDescent="0.25">
      <c r="A25" s="66"/>
      <c r="B25" s="66"/>
      <c r="C25" s="66"/>
      <c r="D25" s="66"/>
      <c r="E25" s="66"/>
      <c r="F25" s="66"/>
    </row>
    <row r="26" spans="1:6" x14ac:dyDescent="0.25">
      <c r="A26" s="66"/>
      <c r="B26" s="66"/>
      <c r="C26" s="66"/>
      <c r="D26" s="66"/>
      <c r="E26" s="66"/>
      <c r="F26" s="66"/>
    </row>
    <row r="27" spans="1:6" x14ac:dyDescent="0.25">
      <c r="A27" s="66"/>
      <c r="B27" s="66"/>
      <c r="C27" s="66"/>
      <c r="D27" s="66"/>
      <c r="E27" s="66"/>
      <c r="F27" s="66"/>
    </row>
    <row r="28" spans="1:6" x14ac:dyDescent="0.25">
      <c r="A28" s="66"/>
      <c r="B28" s="66"/>
      <c r="C28" s="66"/>
      <c r="D28" s="66"/>
      <c r="E28" s="66"/>
      <c r="F28" s="66"/>
    </row>
    <row r="29" spans="1:6" x14ac:dyDescent="0.25">
      <c r="A29" s="66"/>
      <c r="B29" s="66"/>
      <c r="C29" s="66"/>
      <c r="D29" s="66"/>
      <c r="E29" s="66"/>
      <c r="F29" s="66"/>
    </row>
    <row r="30" spans="1:6" x14ac:dyDescent="0.25">
      <c r="A30" s="66"/>
      <c r="B30" s="66"/>
      <c r="C30" s="66"/>
      <c r="D30" s="66"/>
      <c r="E30" s="66"/>
      <c r="F30" s="66"/>
    </row>
    <row r="31" spans="1:6" x14ac:dyDescent="0.25">
      <c r="A31" s="66"/>
      <c r="B31" s="66"/>
      <c r="C31" s="66"/>
      <c r="D31" s="66"/>
      <c r="E31" s="66"/>
      <c r="F31" s="66"/>
    </row>
    <row r="32" spans="1:6" x14ac:dyDescent="0.25">
      <c r="A32" s="66"/>
      <c r="B32" s="66"/>
      <c r="C32" s="66"/>
      <c r="D32" s="66"/>
      <c r="E32" s="66"/>
      <c r="F32" s="66"/>
    </row>
    <row r="33" spans="1:6" x14ac:dyDescent="0.25">
      <c r="A33" s="66"/>
      <c r="B33" s="66"/>
      <c r="C33" s="66"/>
      <c r="D33" s="66"/>
      <c r="E33" s="66"/>
      <c r="F33" s="66"/>
    </row>
    <row r="34" spans="1:6" x14ac:dyDescent="0.25">
      <c r="A34" s="66"/>
      <c r="B34" s="66"/>
      <c r="C34" s="66"/>
      <c r="D34" s="66"/>
      <c r="E34" s="66"/>
      <c r="F34" s="66"/>
    </row>
    <row r="35" spans="1:6" x14ac:dyDescent="0.25">
      <c r="A35" s="66"/>
      <c r="B35" s="66"/>
      <c r="C35" s="66"/>
      <c r="D35" s="66"/>
      <c r="E35" s="66"/>
      <c r="F35" s="66"/>
    </row>
    <row r="36" spans="1:6" x14ac:dyDescent="0.25">
      <c r="A36" s="66"/>
      <c r="B36" s="66"/>
      <c r="C36" s="66"/>
      <c r="D36" s="66"/>
      <c r="E36" s="66"/>
      <c r="F36" s="66"/>
    </row>
    <row r="37" spans="1:6" x14ac:dyDescent="0.25">
      <c r="A37" s="63" t="s">
        <v>52</v>
      </c>
      <c r="B37" s="63"/>
      <c r="C37" s="68"/>
      <c r="D37" s="63" t="s">
        <v>53</v>
      </c>
      <c r="E37" s="63"/>
      <c r="F37" s="63"/>
    </row>
    <row r="38" spans="1:6" x14ac:dyDescent="0.25">
      <c r="A38" s="2" t="s">
        <v>54</v>
      </c>
      <c r="B38" s="2" t="s">
        <v>55</v>
      </c>
      <c r="C38" s="68"/>
      <c r="D38" s="2" t="s">
        <v>54</v>
      </c>
      <c r="E38" s="63" t="s">
        <v>55</v>
      </c>
      <c r="F38" s="63"/>
    </row>
    <row r="39" spans="1:6" x14ac:dyDescent="0.25">
      <c r="A39" s="3"/>
      <c r="B39" s="3"/>
      <c r="C39" s="68"/>
      <c r="D39" s="3"/>
      <c r="E39" s="66"/>
      <c r="F39" s="66"/>
    </row>
    <row r="40" spans="1:6" x14ac:dyDescent="0.25">
      <c r="A40" s="3"/>
      <c r="B40" s="3"/>
      <c r="C40" s="68"/>
      <c r="D40" s="3"/>
      <c r="E40" s="66"/>
      <c r="F40" s="66"/>
    </row>
    <row r="41" spans="1:6" x14ac:dyDescent="0.25">
      <c r="A41" s="3"/>
      <c r="B41" s="3"/>
      <c r="C41" s="68"/>
      <c r="D41" s="3"/>
      <c r="E41" s="66"/>
      <c r="F41" s="66"/>
    </row>
    <row r="42" spans="1:6" x14ac:dyDescent="0.25">
      <c r="A42" s="3"/>
      <c r="B42" s="3"/>
      <c r="C42" s="68"/>
      <c r="D42" s="3"/>
      <c r="E42" s="66"/>
      <c r="F42" s="66"/>
    </row>
    <row r="43" spans="1:6" x14ac:dyDescent="0.25">
      <c r="A43" s="3"/>
      <c r="B43" s="3"/>
      <c r="C43" s="68"/>
      <c r="D43" s="3"/>
      <c r="E43" s="66"/>
      <c r="F43" s="66"/>
    </row>
  </sheetData>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77</v>
      </c>
      <c r="B1" s="7" t="s">
        <v>1</v>
      </c>
      <c r="C1" s="7" t="s">
        <v>78</v>
      </c>
      <c r="D1" s="8" t="s">
        <v>3</v>
      </c>
      <c r="E1" s="9" t="s">
        <v>79</v>
      </c>
      <c r="F1" s="10" t="s">
        <v>80</v>
      </c>
      <c r="G1" s="9" t="s">
        <v>6</v>
      </c>
      <c r="H1" s="11" t="s">
        <v>81</v>
      </c>
      <c r="I1" s="9" t="s">
        <v>8</v>
      </c>
      <c r="J1" s="9" t="s">
        <v>82</v>
      </c>
      <c r="K1" s="9" t="s">
        <v>83</v>
      </c>
      <c r="L1" s="9" t="s">
        <v>124</v>
      </c>
      <c r="M1" s="9" t="s">
        <v>123</v>
      </c>
      <c r="N1" s="12" t="s">
        <v>125</v>
      </c>
      <c r="O1" s="12" t="s">
        <v>84</v>
      </c>
      <c r="P1" s="12" t="s">
        <v>48</v>
      </c>
      <c r="Q1" s="9" t="s">
        <v>12</v>
      </c>
      <c r="R1" s="10" t="s">
        <v>15</v>
      </c>
      <c r="S1" s="10" t="s">
        <v>85</v>
      </c>
      <c r="T1" s="10" t="s">
        <v>86</v>
      </c>
      <c r="U1" s="13" t="s">
        <v>87</v>
      </c>
      <c r="V1" s="13" t="s">
        <v>88</v>
      </c>
      <c r="W1" s="9" t="s">
        <v>89</v>
      </c>
      <c r="X1" s="9" t="s">
        <v>13</v>
      </c>
      <c r="Y1" s="9" t="s">
        <v>90</v>
      </c>
      <c r="Z1" s="14" t="s">
        <v>91</v>
      </c>
      <c r="AA1" s="10" t="s">
        <v>92</v>
      </c>
      <c r="AB1" s="10" t="s">
        <v>93</v>
      </c>
    </row>
    <row r="2" spans="1:28" ht="48" customHeight="1" x14ac:dyDescent="0.25">
      <c r="A2" s="15" t="s">
        <v>94</v>
      </c>
      <c r="B2" s="15" t="s">
        <v>95</v>
      </c>
      <c r="C2" s="15" t="s">
        <v>96</v>
      </c>
      <c r="D2" s="15" t="s">
        <v>97</v>
      </c>
      <c r="E2" s="15" t="s">
        <v>98</v>
      </c>
      <c r="F2" s="15" t="s">
        <v>99</v>
      </c>
      <c r="G2" s="15" t="s">
        <v>100</v>
      </c>
      <c r="H2" s="15" t="s">
        <v>101</v>
      </c>
      <c r="I2" s="15" t="s">
        <v>102</v>
      </c>
      <c r="J2" s="15" t="s">
        <v>103</v>
      </c>
      <c r="K2" s="15" t="s">
        <v>104</v>
      </c>
      <c r="L2" s="15" t="s">
        <v>126</v>
      </c>
      <c r="M2" s="15" t="s">
        <v>127</v>
      </c>
      <c r="N2" s="15" t="s">
        <v>105</v>
      </c>
      <c r="O2" s="15" t="s">
        <v>106</v>
      </c>
      <c r="P2" s="15" t="s">
        <v>107</v>
      </c>
      <c r="Q2" s="15" t="s">
        <v>108</v>
      </c>
      <c r="R2" s="15" t="s">
        <v>109</v>
      </c>
      <c r="S2" s="15" t="s">
        <v>110</v>
      </c>
      <c r="T2" s="15" t="s">
        <v>111</v>
      </c>
      <c r="U2" s="15" t="s">
        <v>112</v>
      </c>
      <c r="V2" s="15" t="s">
        <v>113</v>
      </c>
      <c r="W2" s="15" t="s">
        <v>114</v>
      </c>
      <c r="X2" s="15" t="s">
        <v>115</v>
      </c>
      <c r="Y2" s="15" t="s">
        <v>116</v>
      </c>
      <c r="Z2" s="15" t="s">
        <v>117</v>
      </c>
      <c r="AA2" s="15" t="s">
        <v>118</v>
      </c>
      <c r="AB2" s="15"/>
    </row>
    <row r="3" spans="1:28" s="31" customFormat="1" x14ac:dyDescent="0.25">
      <c r="A3" s="1">
        <v>1</v>
      </c>
      <c r="B3" s="1" t="str">
        <f>'1. ABOGADO EXTERNO'!B4</f>
        <v>5.  Administrativo en Vía Gubernativa</v>
      </c>
      <c r="C3" s="1" t="str">
        <f>'1. ABOGADO EXTERNO'!F4</f>
        <v>4. Única (Para reclamaciones).</v>
      </c>
      <c r="D3" s="6">
        <f>'1. ABOGADO EXTERNO'!B5</f>
        <v>45610</v>
      </c>
      <c r="E3" s="17" t="str">
        <f>'1. ABOGADO EXTERNO'!B6</f>
        <v>SECRETARIA DE CULTURA - DISTRITO ESPECIAL DE SANTIAGO DE CALI</v>
      </c>
      <c r="F3" s="17" t="str">
        <f>'1. ABOGADO EXTERNO'!B7</f>
        <v xml:space="preserve">LUZ ADRIANA VÁSQUEZ TRUJILLO </v>
      </c>
      <c r="G3" s="17">
        <f>'1. ABOGADO EXTERNO'!B9</f>
        <v>2997127427</v>
      </c>
      <c r="H3" s="18">
        <f>'1. ABOGADO EXTERNO'!B10</f>
        <v>190000000</v>
      </c>
      <c r="I3" s="17" t="str">
        <f>'1. ABOGADO EXTERNO'!B11</f>
        <v>El proceso de responsabilidad fiscal aquí discutido tiene por objeto la investigación de presuntas irregularidades presentadas por la falta de mantenimiento del parque automotor del Distrito Especial de Santiago de Cali. Lo anterior, toda vez que en visita fiscal realizada el 04 de julio de 2024 a las instalaciones de los talleres del Distrito de Santiago de Cali, en consonancia con el informe de avance de mantenimiento de la maquinaria y equipo proporcionado por la Secretaría de Infraestructura al 30 de junio de 2024, se evidenció que los equipos y maquinaria como bulldozer, camiones, compresores, minicargador, motoniveladoras, retroexcavadoras, tractos camiones, unidades de bacheo, vibro compactador y volquetas, no se les está dando el uso de acuerdo a su finalidad, toda vez que se encuentran en estado no operativo por falta de mantenimiento preventivo y/o correctivo durante el primer semestre de 2024, sin que la entidad haya tomado las medidas correctivas necesarias para ponerlos en funcionamiento; a pesar de haber estado operativos hasta el 31 de diciembre de 2023.</v>
      </c>
      <c r="J3" s="17" t="str">
        <f>'1. ABOGADO EXTERNO'!B12</f>
        <v xml:space="preserve"> La contingencia se califica como EVENTUAL, toda vez que el contrato de seguros presta cobertura material y temporal, sin embargo, la responsabilidad fiscal que se pretende endilgar al presunto responsable dependerá del debate probatorio, habida cuenta que se desconoce cuál ha sido el uso que se le ha dado al parque automotor, luego de la finalización del contrato. 
La Póliza de Seguro de Modular Comercial No. 1000074 cuyo asegurado es el DISTRITO ESPECIAL DE SANTIAGO DE CALI presta cobertura material y temporal de conformidad con los hechos y pretensiones expuestas en el auto de apertura. Frente a la cobertura temporal, debe decirse que su modalidad es por descubrimiento, es decir que se ofrece cobertura a los hechos descubiertos por primera vez durante la vigencia de la póliza. En consecuencia, el contrato de seguro presta cobertura por su temporalidad, toda vez que los hechos objeto de investigación se dieron a conocer con el auto de apertura No. 1900.27.06.24.192 notificado el 11 de noviembre de 2024, es decir dentro del periodo de vigencia del contrato el cual corrió desde el 29 de febrero de 2024 al 16 de octubre de 2024 con prórroga hasta el 1 de febrero de 2025. Aunado a ello, presta cobertura material toda vez que, ampara la responsabilidad fiscal al tener amparo de cobertura global de manejo.
Por otro lado, frente al fondo del asunto debe decirse que el mismo dependerá del debate probatorio. Está por determinarse la responsabilidad fiscal de la presunta investigada por la supuesta falta de mantenimiento de los vehículos del Distrito que se encuentran en el parque automotor, toda vez que si bien por un lado no hay pruebas ciertas que acrediten la falta de mantenimiento, abandono o deterioro de los bienes, es también cierto que desde el 31 de diciembre de 2023 no se les da uso, lo que conlleva a presumir una falta de mantenimiento, lo que a su vez constituye una falla disciplinaria por el incumplimiento a lo señalado en el numeral 16.3 del Manual de Administración de los Bienes Muebles y Automotores del Distrito de Santiago de Cali, Código MAJA 01.03.02.m 001 Versión 001 del 30 de junio de 2022, que dispone: “DEL MANTENIMIENTO DEL PARQUE AUTOMOTOR (…) Los responsables de los automotores deberán asegurarse de que los vehículos asignados a sus respectivas dependencias, sean presentados oportunamente para que reciban el mantenimiento o reparaciones necesarias(…)”. Por lo anterior, es necesario esperar la práctica de las pruebas solicitadas, en especial el informe técnico con el fin de determinar si existió o no responsabilidad fiscal. Lo señalado, sin perjuicio del carácter contingente del proceso.  </v>
      </c>
      <c r="K3" s="22" t="str">
        <f>'1. ABOGADO EXTERNO'!B13</f>
        <v>2 Eventual (50% en contra y 50% a favor )</v>
      </c>
      <c r="L3" s="22"/>
      <c r="M3" s="22"/>
      <c r="N3" s="30" t="s">
        <v>122</v>
      </c>
      <c r="O3" s="19" t="s">
        <v>122</v>
      </c>
      <c r="P3" s="18">
        <f>'2. ABOGADO INTERNO '!D7</f>
        <v>0</v>
      </c>
      <c r="Q3" s="17"/>
      <c r="R3" s="17" t="str">
        <f>'1. ABOGADO EXTERNO'!B16</f>
        <v>RESPONSABILIDAD FISCAL</v>
      </c>
      <c r="S3" s="17"/>
      <c r="T3" s="1"/>
      <c r="U3" s="20"/>
      <c r="V3" s="17"/>
      <c r="W3" s="21">
        <f>'2. ABOGADO INTERNO '!B8</f>
        <v>0</v>
      </c>
      <c r="X3" s="22" t="str">
        <f>'1. ABOGADO EXTERNO'!B14</f>
        <v>CONTRALORIA GENERAL DE SANTIAGO DE CALI</v>
      </c>
      <c r="Y3" s="1" t="str">
        <f>'1. ABOGADO EXTERNO'!F14</f>
        <v>1900.27.06.24.1685</v>
      </c>
      <c r="Z3" s="1" t="str">
        <f>'1. ABOGADO EXTERNO'!F5</f>
        <v xml:space="preserve">VIGENTE </v>
      </c>
      <c r="AA3" s="17" t="str">
        <f>'1. ABOGADO EXTERNO'!A22</f>
        <v>APERTURA DEL PROCESO</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1</v>
      </c>
      <c r="B1" s="24" t="s">
        <v>2</v>
      </c>
      <c r="C1" s="24" t="s">
        <v>38</v>
      </c>
      <c r="D1" s="24" t="s">
        <v>16</v>
      </c>
      <c r="E1" s="24" t="s">
        <v>56</v>
      </c>
      <c r="F1" s="29" t="s">
        <v>69</v>
      </c>
    </row>
    <row r="2" spans="1:6" x14ac:dyDescent="0.25">
      <c r="A2" s="25"/>
      <c r="B2" s="25"/>
      <c r="C2" s="26"/>
      <c r="D2" s="26"/>
      <c r="E2" s="27"/>
      <c r="F2" s="4"/>
    </row>
    <row r="3" spans="1:6" x14ac:dyDescent="0.25">
      <c r="A3" s="25" t="s">
        <v>24</v>
      </c>
      <c r="B3" s="25" t="s">
        <v>25</v>
      </c>
      <c r="C3" s="26" t="s">
        <v>120</v>
      </c>
      <c r="D3" s="26" t="s">
        <v>26</v>
      </c>
      <c r="E3" s="27" t="s">
        <v>57</v>
      </c>
      <c r="F3" s="4" t="s">
        <v>73</v>
      </c>
    </row>
    <row r="4" spans="1:6" x14ac:dyDescent="0.25">
      <c r="A4" s="25" t="s">
        <v>27</v>
      </c>
      <c r="B4" s="25" t="s">
        <v>28</v>
      </c>
      <c r="C4" s="26" t="s">
        <v>119</v>
      </c>
      <c r="D4" s="26" t="s">
        <v>29</v>
      </c>
      <c r="E4" s="27" t="s">
        <v>58</v>
      </c>
      <c r="F4" s="4" t="s">
        <v>74</v>
      </c>
    </row>
    <row r="5" spans="1:6" x14ac:dyDescent="0.25">
      <c r="A5" s="25" t="s">
        <v>30</v>
      </c>
      <c r="B5" s="25" t="s">
        <v>31</v>
      </c>
      <c r="C5" s="26" t="s">
        <v>40</v>
      </c>
      <c r="D5" s="28"/>
      <c r="E5" s="27" t="s">
        <v>59</v>
      </c>
    </row>
    <row r="6" spans="1:6" x14ac:dyDescent="0.25">
      <c r="A6" s="25" t="s">
        <v>32</v>
      </c>
      <c r="B6" s="25" t="s">
        <v>39</v>
      </c>
      <c r="C6" s="26"/>
      <c r="D6" s="28"/>
      <c r="E6" s="27" t="s">
        <v>60</v>
      </c>
    </row>
    <row r="7" spans="1:6" x14ac:dyDescent="0.25">
      <c r="A7" s="25" t="s">
        <v>33</v>
      </c>
      <c r="B7" s="25"/>
      <c r="C7" s="26"/>
      <c r="D7" s="28"/>
      <c r="E7" s="27" t="s">
        <v>61</v>
      </c>
    </row>
    <row r="8" spans="1:6" x14ac:dyDescent="0.25">
      <c r="A8" s="25" t="s">
        <v>34</v>
      </c>
      <c r="B8" s="25"/>
      <c r="C8" s="26"/>
      <c r="D8" s="28"/>
      <c r="E8" s="27" t="s">
        <v>121</v>
      </c>
    </row>
    <row r="9" spans="1:6" x14ac:dyDescent="0.25">
      <c r="A9" s="25" t="s">
        <v>35</v>
      </c>
      <c r="B9" s="28"/>
      <c r="C9" s="26"/>
      <c r="D9" s="28"/>
      <c r="E9" s="27" t="s">
        <v>62</v>
      </c>
    </row>
    <row r="10" spans="1:6" x14ac:dyDescent="0.25">
      <c r="A10" s="25" t="s">
        <v>36</v>
      </c>
      <c r="B10" s="28"/>
      <c r="C10" s="26"/>
      <c r="D10" s="28"/>
      <c r="E10" s="27" t="s">
        <v>63</v>
      </c>
    </row>
    <row r="11" spans="1:6" x14ac:dyDescent="0.25">
      <c r="A11" s="25" t="s">
        <v>37</v>
      </c>
      <c r="B11" s="28"/>
      <c r="C11" s="26"/>
      <c r="D11" s="28"/>
      <c r="E11" s="27" t="s">
        <v>64</v>
      </c>
    </row>
    <row r="12" spans="1:6" x14ac:dyDescent="0.25">
      <c r="A12" s="27"/>
      <c r="B12" s="27"/>
      <c r="C12" s="27"/>
      <c r="D12" s="27"/>
      <c r="E12" s="27" t="s">
        <v>65</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2025-03-19T16:30:34Z</dcterms:modified>
  <cp:version>V1</cp:version>
</cp:coreProperties>
</file>