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codeName="ThisWorkbook"/>
  <mc:AlternateContent xmlns:mc="http://schemas.openxmlformats.org/markup-compatibility/2006">
    <mc:Choice Requires="x15">
      <x15ac:absPath xmlns:x15ac="http://schemas.microsoft.com/office/spreadsheetml/2010/11/ac" url="C:\Users\pastudillo\Downloads\"/>
    </mc:Choice>
  </mc:AlternateContent>
  <xr:revisionPtr revIDLastSave="1" documentId="8_{62A1B484-338D-4E04-8279-ED6B74073C7E}" xr6:coauthVersionLast="47" xr6:coauthVersionMax="47" xr10:uidLastSave="{B745178B-5608-4D92-B470-09B156D0F1AC}"/>
  <bookViews>
    <workbookView xWindow="-120" yWindow="-120" windowWidth="29040" windowHeight="15720" firstSheet="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<sst xmlns="http://schemas.openxmlformats.org/spreadsheetml/2006/main" count="195" uniqueCount="154">
  <si>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</si>
  <si>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</si>
  <si>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76001310501020240003300</t>
  </si>
  <si>
    <t>Juzgado</t>
  </si>
  <si>
    <t>010 LABORAL CIRCUITO CALI</t>
  </si>
  <si>
    <t>Demandado</t>
  </si>
  <si>
    <t>COLFONDOS Y OTRO</t>
  </si>
  <si>
    <t xml:space="preserve">Demandante </t>
  </si>
  <si>
    <t xml:space="preserve"> LUISA FERNANDA SARAY LARA. C.C: 51.810.342</t>
  </si>
  <si>
    <t>Tipo de vinculacion compañía</t>
  </si>
  <si>
    <t>LLAMADA EN GARANTIA</t>
  </si>
  <si>
    <t>Nombre de lesionado o muerto (s)</t>
  </si>
  <si>
    <t>N/A</t>
  </si>
  <si>
    <t>Fecha de los hechos</t>
  </si>
  <si>
    <t>01/06/1995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</si>
  <si>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</si>
  <si>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</si>
  <si>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</si>
  <si>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</si>
  <si>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</si>
  <si>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LUISA FERNANDA SARAY LARA, IDENTIFICADA CON LA C.C: 51.810.342, NACIÓ EL 17/04/1966. EL 09/08/1989, FUE AFILIADA AL RPM AL SEGURO SOCIAL, PARA REALIZAR SUS APORTES A PENSIÓN. EL 10/05/1995, SE TRASLADÓ AL RAIS, AL AFILIARSE A DAVIVIR S.A. HOY PROTECCIÓN S.A. QUE LA INFORMACIÓN BRINDADA POR EL ASESOR DE LA AFP DAVIVIR S.A. CONSISTIÓ EN QUE AL TRASLADARSE AL RÉGIMEN PRIVADO LA PENSIÓN SERIA MAYOR A LA QUE LE OTORGARÍA EL SEGURO SOCIAL, DEBIDO A LOS RENDIMIENTOS EN LA CUENTA DE AHORRO, TAMBIÉN LE MANIFESTÓ QUE EL ISS IBA A DESAPARECER Y SOLO QUEDARÍAN LOS FONDOS PRIVADOS. QUE LA SEÑORA LUISA FERNANDA, QUE FUE ENGAÑADA Y ASALTADA EN SU BUENA FE, EN TANTO ACCEDIÓ AL TRASLADO, BAJO EL ERROR INVENCIBLE DE QUE LA FORMA DE PENSIONARSE EN EL RÉGIMEN DE AHORRO INDIVIDUAL, LE OFRECÍA MEJORES GARANTÍAS QUE LAS ESTIPULADAS EN EL RPM, DE ACUERDO A LA ORIENTACIÓN DEL ASESOR DE TURNO. POSTERIORMENTE SE CAMBIÓ A LA AFP COLFONDOS S.A., CON FECHA DE SUSCRIPCIÓN EL 17/11/1998. EL 17/08/2022, RADICÓ ANTE COLPENSIONES, SOLICITUD PARA REGRESAR AL RPM, LA CUAL FUE NEGADA.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</si>
  <si>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</si>
  <si>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</si>
  <si>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</si>
  <si>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</si>
  <si>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</si>
  <si>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</si>
  <si>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</si>
  <si>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</si>
  <si>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</si>
  <si>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</si>
  <si>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</si>
  <si>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</si>
  <si>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</si>
  <si>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</si>
  <si>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</si>
  <si>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</si>
  <si>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12/18/2024 -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</si>
  <si>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</si>
  <si>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</si>
  <si>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</si>
  <si>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</si>
  <si>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</si>
  <si>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</si>
  <si>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</si>
  <si>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</si>
  <si>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</si>
  <si>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</si>
  <si>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</si>
  <si>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</si>
  <si>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</si>
  <si>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</si>
  <si>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</si>
  <si>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</si>
  <si>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</si>
  <si>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</si>
  <si>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</si>
  <si>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</si>
  <si>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</si>
  <si>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</si>
  <si>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</si>
  <si>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</si>
  <si>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</si>
  <si>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</si>
  <si>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</si>
  <si>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</si>
  <si>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</si>
  <si>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</si>
  <si>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</si>
  <si>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</si>
  <si>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</si>
  <si>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</si>
  <si>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</si>
  <si>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</si>
  <si>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</si>
  <si>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</si>
  <si>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</si>
  <si>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</si>
  <si>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</si>
  <si>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</si>
  <si>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</si>
  <si>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</si>
  <si>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</si>
  <si>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</si>
  <si>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</si>
  <si>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AJR2729</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</si>
  <si>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</si>
  <si>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</si>
  <si>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</si>
  <si>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</si>
  <si>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</si>
  <si>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</si>
  <si>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junio del año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</si>
  <si>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</si>
  <si>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</si>
  <si>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</si>
  <si>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</si>
  <si>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</si>
  <si>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</si>
  <si>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</si>
  <si>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</si>
  <si>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</si>
  <si>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</si>
  <si>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 LA SEÑORA LUISA FERNANDA SARAY LARA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</si>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</sst>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9" zoomScale="70" zoomScaleNormal="70" workbookViewId="0">
      <selection activeCell="B29" sqref="B29: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8" t="s">
        <v>19</v>
      </c>
      <c r="B12" s="40" t="s">
        <v>20</v>
      </c>
      <c r="C12" s="40"/>
    </row>
    <row r="13" spans="1:3" ht="30" customHeight="1">
      <c r="A13" s="48"/>
      <c r="B13" s="40"/>
      <c r="C13" s="40"/>
    </row>
    <row r="14" spans="1:3" ht="73.5" customHeight="1">
      <c r="A14" s="48"/>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5">
        <v>45644</v>
      </c>
      <c r="C27" s="46"/>
    </row>
    <row r="28" spans="1:3">
      <c r="A28" s="5" t="s">
        <v>36</v>
      </c>
      <c r="B28" s="45" t="s">
        <v>37</v>
      </c>
      <c r="C28" s="46"/>
    </row>
    <row r="29" spans="1:3">
      <c r="A29" s="5" t="s">
        <v>38</v>
      </c>
      <c r="B29" s="47">
        <v>45680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76001310501020240003300</v>
      </c>
      <c r="C3" s="40"/>
    </row>
    <row r="4" spans="1:3">
      <c r="A4" s="5" t="s">
        <v>3</v>
      </c>
      <c r="B4" s="40" t="str">
        <f>'GENERALES NOTA 322'!B3:C3</f>
        <v>010 LABORAL CIRCUITO CALI</v>
      </c>
      <c r="C4" s="40"/>
    </row>
    <row r="5" spans="1:3">
      <c r="A5" s="5" t="s">
        <v>5</v>
      </c>
      <c r="B5" s="40" t="str">
        <f>'GENERALES NOTA 322'!B4:C4</f>
        <v>COLFONDOS Y OTRO</v>
      </c>
      <c r="C5" s="40"/>
    </row>
    <row r="6" spans="1:3">
      <c r="A6" s="5" t="s">
        <v>7</v>
      </c>
      <c r="B6" s="40" t="str">
        <f>'GENERALES NOTA 322'!B5:C5</f>
        <v xml:space="preserve"> LUISA FERNANDA SARAY LARA. C.C: 51.810.342</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5" zoomScaleNormal="100" workbookViewId="0">
      <selection activeCell="B3" sqref="B3:C3"/>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4" t="s">
        <v>85</v>
      </c>
      <c r="C2" s="85"/>
    </row>
    <row r="3" spans="1:6">
      <c r="A3" s="21" t="s">
        <v>1</v>
      </c>
      <c r="B3" s="86" t="str">
        <f>'GENERALES NOTA 322'!B2:C2</f>
        <v>76001310501020240003300</v>
      </c>
      <c r="C3" s="86"/>
    </row>
    <row r="4" spans="1:6">
      <c r="A4" s="21" t="s">
        <v>3</v>
      </c>
      <c r="B4" s="86" t="str">
        <f>'GENERALES NOTA 322'!B3:C3</f>
        <v>010 LABORAL CIRCUITO CALI</v>
      </c>
      <c r="C4" s="86"/>
    </row>
    <row r="5" spans="1:6">
      <c r="A5" s="21" t="s">
        <v>5</v>
      </c>
      <c r="B5" s="86" t="str">
        <f>'GENERALES NOTA 322'!B4:C4</f>
        <v>COLFONDOS Y OTRO</v>
      </c>
      <c r="C5" s="86"/>
    </row>
    <row r="6" spans="1:6" ht="14.45" customHeight="1">
      <c r="A6" s="21" t="s">
        <v>7</v>
      </c>
      <c r="B6" s="86" t="str">
        <f>'GENERALES NOTA 322'!B5:C5</f>
        <v xml:space="preserve"> LUISA FERNANDA SARAY LARA. C.C: 51.810.342</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0</v>
      </c>
    </row>
    <row r="26" spans="1:3">
      <c r="A26" s="27"/>
      <c r="B26" s="22" t="s">
        <v>44</v>
      </c>
      <c r="C26" s="28">
        <v>0</v>
      </c>
    </row>
    <row r="27" spans="1:3">
      <c r="A27" s="27"/>
      <c r="B27" s="22" t="s">
        <v>98</v>
      </c>
      <c r="C27" s="26">
        <v>0</v>
      </c>
    </row>
    <row r="28" spans="1:3">
      <c r="A28" s="18" t="s">
        <v>99</v>
      </c>
      <c r="B28" s="73">
        <f>IFERROR(B17*(VLOOKUP(B15,Hoja2!$G$1:$H$6,2,0)),16666)</f>
        <v>16666</v>
      </c>
      <c r="C28" s="73"/>
    </row>
    <row r="29" spans="1:3" ht="30">
      <c r="A29" s="21" t="s">
        <v>100</v>
      </c>
      <c r="B29" s="76" t="s">
        <v>101</v>
      </c>
      <c r="C29" s="77"/>
    </row>
    <row r="30" spans="1:3" ht="30">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76001310501020240003300</v>
      </c>
      <c r="C3" s="40"/>
    </row>
    <row r="4" spans="1:3">
      <c r="A4" s="5" t="s">
        <v>3</v>
      </c>
      <c r="B4" s="40" t="str">
        <f>'GENERALES NOTA 322'!B3:C3</f>
        <v>010 LABORAL CIRCUITO CALI</v>
      </c>
      <c r="C4" s="40"/>
    </row>
    <row r="5" spans="1:3" ht="29.1" customHeight="1">
      <c r="A5" s="5" t="s">
        <v>5</v>
      </c>
      <c r="B5" s="40" t="str">
        <f>'GENERALES NOTA 322'!B4:C4</f>
        <v>COLFONDOS Y OTRO</v>
      </c>
      <c r="C5" s="40"/>
    </row>
    <row r="6" spans="1:3">
      <c r="A6" s="5" t="s">
        <v>7</v>
      </c>
      <c r="B6" s="40" t="str">
        <f>'GENERALES NOTA 322'!B5:C5</f>
        <v xml:space="preserve"> LUISA FERNANDA SARAY LARA. C.C: 51.810.342</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2025-01-20T12:46:27Z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