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mc:AlternateContent xmlns:mc="http://schemas.openxmlformats.org/markup-compatibility/2006">
    <mc:Choice Requires="x15">
      <x15ac:absPath xmlns:x15ac="http://schemas.microsoft.com/office/spreadsheetml/2010/11/ac" url="C:\Users\djaramillo\Desktop\GHA\CONTESTACIONES\PEDRO MARCELO HERNANDEZ HERNANDEZ\"/>
    </mc:Choice>
  </mc:AlternateContent>
  <xr:revisionPtr revIDLastSave="0" documentId="8_{CB92DE6B-D7D8-49F0-8E93-6646F96C0480}"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<sst xmlns="http://schemas.openxmlformats.org/spreadsheetml/2006/main" count="194" uniqueCount="153">
  <si>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</si>
  <si>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</si>
  <si>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08001310500820230010700</t>
  </si>
  <si>
    <t>Juzgado</t>
  </si>
  <si>
    <t>008 LABORAL CIRCUITO BARRAQUILLA</t>
  </si>
  <si>
    <t>Demandado</t>
  </si>
  <si>
    <t>COLFONDOS Y OTRO</t>
  </si>
  <si>
    <t xml:space="preserve">Demandante </t>
  </si>
  <si>
    <t>PEDRO MARCELO HERNANDEZ HERNANDEZ. C.C: 92.500.207</t>
  </si>
  <si>
    <t>Tipo de vinculacion compañía</t>
  </si>
  <si>
    <t>LLAMADA EN GARANTIA</t>
  </si>
  <si>
    <t>Nombre de lesionado o muerto (s)</t>
  </si>
  <si>
    <t>N/A</t>
  </si>
  <si>
    <t>Fecha de los hechos</t>
  </si>
  <si>
    <t>01/07/1994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</si>
  <si>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</si>
  <si>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</si>
  <si>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</si>
  <si>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</si>
  <si>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</si>
  <si>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PEDRO MARCELO HERNANDEZ HERNANDEZ, IDENTIFICADO CON LA C.C: 92.500.207, NACIÓ EL 29/04/1962. INGRESÓ AL SISTEMA GENERAL DE PENSIONES EL 30/10/1987 A TRAVÉS DEL RPM. A PARTIR DEL AÑO 1994 SE TRASLADÓ A PROTECCIÓN S.A., POSTERIORMENTE EN EL AÑO 2000 SE TRASLADÓ A COLFONDOS S.A. Y MÁS ADELANTE A PORVENIR S.A. QUE EL FUNCIONARIO DE PROTECCIÓN SOLO DETALLÓ LAS BONDADES DEL SISTEMA DE AHORRO INDIVIDUAL, ADUCENDO QUE EL FONDO PÚBLICO ATRAVESABA POR GRANDES PROBLEMAS FINANCIEROS Y QUE ELLO IMPOSIBILITARÍA LAS PENSIONES DE COTIZANTES. EL DEMANDANTE NO ESTUVO EN CONDICIONES DE LIBERTAD INFORMADA AL MOMENTO DE TOMAR LA DECISIÓN DE TRASLADARSE DE RÉGIMEN.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</si>
  <si>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</si>
  <si>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</si>
  <si>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</si>
  <si>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</si>
  <si>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</si>
  <si>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</si>
  <si>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</si>
  <si>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</si>
  <si>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</si>
  <si>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</si>
  <si>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</si>
  <si>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</si>
  <si>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</si>
  <si>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</si>
  <si>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</si>
  <si>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</si>
  <si>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12/12/2024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</si>
  <si>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</si>
  <si>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</si>
  <si>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</si>
  <si>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</si>
  <si>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</si>
  <si>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</si>
  <si>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</si>
  <si>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</si>
  <si>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</si>
  <si>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</si>
  <si>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</si>
  <si>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</si>
  <si>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</si>
  <si>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</si>
  <si>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</si>
  <si>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</si>
  <si>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</si>
  <si>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</si>
  <si>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</si>
  <si>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</si>
  <si>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</si>
  <si>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</si>
  <si>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</si>
  <si>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</si>
  <si>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</si>
  <si>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</si>
  <si>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</si>
  <si>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</si>
  <si>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</si>
  <si>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</si>
  <si>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</si>
  <si>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</si>
  <si>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</si>
  <si>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</si>
  <si>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</si>
  <si>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</si>
  <si>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</si>
  <si>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</si>
  <si>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</si>
  <si>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</si>
  <si>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</si>
  <si>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</si>
  <si>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</si>
  <si>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</si>
  <si>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</si>
  <si>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</si>
  <si>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</si>
  <si>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</si>
  <si>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</si>
  <si>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</si>
  <si>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</si>
  <si>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</si>
  <si>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</si>
  <si>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01/07/1994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</si>
  <si>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</si>
  <si>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</si>
  <si>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</si>
  <si>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</si>
  <si>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</si>
  <si>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</si>
  <si>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</si>
  <si>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</si>
  <si>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</si>
  <si>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</si>
  <si>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PEDRO MARCELO HERNANDEZ HERNANDEZ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</si>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</sst>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45638</v>
      </c>
      <c r="C27" s="36"/>
    </row>
    <row r="28" spans="1:3">
      <c r="A28" s="5" t="s">
        <v>36</v>
      </c>
      <c r="B28" s="35" t="s">
        <v>37</v>
      </c>
      <c r="C28" s="36"/>
    </row>
    <row r="29" spans="1:3">
      <c r="A29" s="5" t="s">
        <v>38</v>
      </c>
      <c r="B29" s="37">
        <v>45644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8" t="str">
        <f>'GENERALES NOTA 322'!B2:C2</f>
        <v>08001310500820230010700</v>
      </c>
      <c r="C3" s="38"/>
    </row>
    <row r="4" spans="1:3">
      <c r="A4" s="5" t="s">
        <v>3</v>
      </c>
      <c r="B4" s="38" t="str">
        <f>'GENERALES NOTA 322'!B3:C3</f>
        <v>008 LABORAL CIRCUITO BARRAQUILLA</v>
      </c>
      <c r="C4" s="38"/>
    </row>
    <row r="5" spans="1:3">
      <c r="A5" s="5" t="s">
        <v>5</v>
      </c>
      <c r="B5" s="38" t="str">
        <f>'GENERALES NOTA 322'!B4:C4</f>
        <v>COLFONDOS Y OTRO</v>
      </c>
      <c r="C5" s="38"/>
    </row>
    <row r="6" spans="1:3">
      <c r="A6" s="5" t="s">
        <v>7</v>
      </c>
      <c r="B6" s="38" t="str">
        <f>'GENERALES NOTA 322'!B5:C5</f>
        <v>PEDRO MARCELO HERNANDEZ HERNANDEZ. C.C: 92.500.207</v>
      </c>
      <c r="C6" s="38"/>
    </row>
    <row r="7" spans="1:3">
      <c r="A7" s="5" t="s">
        <v>9</v>
      </c>
      <c r="B7" s="38" t="str">
        <f>'GENERALES NOTA 322'!B6:C6</f>
        <v>LLAMADA EN GARANTIA</v>
      </c>
      <c r="C7" s="38"/>
    </row>
    <row r="8" spans="1:3">
      <c r="A8" s="13" t="s">
        <v>42</v>
      </c>
      <c r="B8" s="38"/>
      <c r="C8" s="38"/>
    </row>
    <row r="9" spans="1:3">
      <c r="A9" s="13" t="s">
        <v>17</v>
      </c>
      <c r="B9" s="38"/>
      <c r="C9" s="38"/>
    </row>
    <row r="10" spans="1:3">
      <c r="A10" s="13" t="s">
        <v>43</v>
      </c>
      <c r="B10" s="65"/>
      <c r="C10" s="67"/>
    </row>
    <row r="11" spans="1:3">
      <c r="A11" s="13" t="s">
        <v>44</v>
      </c>
      <c r="B11" s="65"/>
      <c r="C11" s="66"/>
    </row>
    <row r="12" spans="1:3">
      <c r="A12" s="13" t="s">
        <v>45</v>
      </c>
      <c r="B12" s="52"/>
      <c r="C12" s="53"/>
    </row>
    <row r="13" spans="1:3">
      <c r="A13" s="13" t="s">
        <v>46</v>
      </c>
      <c r="B13" s="38"/>
      <c r="C13" s="38"/>
    </row>
    <row r="14" spans="1:3">
      <c r="A14" s="13" t="s">
        <v>47</v>
      </c>
      <c r="B14" s="38"/>
      <c r="C14" s="38"/>
    </row>
    <row r="15" spans="1:3">
      <c r="A15" s="13" t="s">
        <v>48</v>
      </c>
      <c r="B15" s="38"/>
      <c r="C15" s="38"/>
    </row>
    <row r="16" spans="1:3">
      <c r="A16" s="62" t="s">
        <v>49</v>
      </c>
      <c r="B16" s="38"/>
      <c r="C16" s="38"/>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8"/>
      <c r="C21" s="38"/>
    </row>
    <row r="22" spans="1:3">
      <c r="A22" s="13" t="s">
        <v>53</v>
      </c>
      <c r="B22" s="52"/>
      <c r="C22" s="53"/>
    </row>
    <row r="23" spans="1:3">
      <c r="A23" s="13" t="s">
        <v>54</v>
      </c>
      <c r="B23" s="38"/>
      <c r="C23" s="38"/>
    </row>
    <row r="24" spans="1:3">
      <c r="A24" s="13" t="s">
        <v>55</v>
      </c>
      <c r="B24" s="38"/>
      <c r="C24" s="38"/>
    </row>
    <row r="25" spans="1:3">
      <c r="A25" s="13" t="s">
        <v>56</v>
      </c>
      <c r="B25" s="38"/>
      <c r="C25" s="38"/>
    </row>
    <row r="26" spans="1:3">
      <c r="A26" s="12" t="s">
        <v>57</v>
      </c>
      <c r="B26" s="38"/>
      <c r="C26" s="38"/>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4" zoomScaleNormal="100" workbookViewId="0">
      <selection activeCell="B31" sqref="B31"/>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tr">
        <f>'[2]AUTOS NOTA 321'!B2:C2</f>
        <v xml:space="preserve">SINIESTRO   LEGIS </v>
      </c>
      <c r="C2" s="73"/>
    </row>
    <row r="3" spans="1:6">
      <c r="A3" s="21" t="s">
        <v>1</v>
      </c>
      <c r="B3" s="74" t="str">
        <f>'GENERALES NOTA 322'!B2:C2</f>
        <v>08001310500820230010700</v>
      </c>
      <c r="C3" s="74"/>
    </row>
    <row r="4" spans="1:6">
      <c r="A4" s="21" t="s">
        <v>3</v>
      </c>
      <c r="B4" s="74" t="str">
        <f>'GENERALES NOTA 322'!B3:C3</f>
        <v>008 LABORAL CIRCUITO BARRAQUILLA</v>
      </c>
      <c r="C4" s="74"/>
    </row>
    <row r="5" spans="1:6">
      <c r="A5" s="21" t="s">
        <v>5</v>
      </c>
      <c r="B5" s="74" t="str">
        <f>'GENERALES NOTA 322'!B4:C4</f>
        <v>COLFONDOS Y OTRO</v>
      </c>
      <c r="C5" s="74"/>
    </row>
    <row r="6" spans="1:6" ht="14.45" customHeight="1">
      <c r="A6" s="21" t="s">
        <v>7</v>
      </c>
      <c r="B6" s="74" t="str">
        <f>'GENERALES NOTA 322'!B5:C5</f>
        <v>PEDRO MARCELO HERNANDEZ HERNANDEZ. C.C: 92.500.207</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44</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40</v>
      </c>
      <c r="B2" s="65" t="str">
        <f>'[2]AUTOS NOTA 321'!B2:C2</f>
        <v xml:space="preserve">SINIESTRO   LEGIS </v>
      </c>
      <c r="C2" s="66"/>
    </row>
    <row r="3" spans="1:3" ht="15.95" customHeight="1">
      <c r="A3" s="5" t="s">
        <v>1</v>
      </c>
      <c r="B3" s="38" t="str">
        <f>'GENERALES NOTA 322'!B2:C2</f>
        <v>08001310500820230010700</v>
      </c>
      <c r="C3" s="38"/>
    </row>
    <row r="4" spans="1:3">
      <c r="A4" s="5" t="s">
        <v>3</v>
      </c>
      <c r="B4" s="38" t="str">
        <f>'GENERALES NOTA 322'!B3:C3</f>
        <v>008 LABORAL CIRCUITO BARRAQUILLA</v>
      </c>
      <c r="C4" s="38"/>
    </row>
    <row r="5" spans="1:3" ht="29.1" customHeight="1">
      <c r="A5" s="5" t="s">
        <v>5</v>
      </c>
      <c r="B5" s="38" t="str">
        <f>'GENERALES NOTA 322'!B4:C4</f>
        <v>COLFONDOS Y OTRO</v>
      </c>
      <c r="C5" s="38"/>
    </row>
    <row r="6" spans="1:3">
      <c r="A6" s="5" t="s">
        <v>7</v>
      </c>
      <c r="B6" s="38" t="str">
        <f>'GENERALES NOTA 322'!B5:C5</f>
        <v>PEDRO MARCELO HERNANDEZ HERNANDEZ. C.C: 92.500.207</v>
      </c>
      <c r="C6" s="38"/>
    </row>
    <row r="7" spans="1:3" ht="43.5" customHeight="1">
      <c r="A7" s="5" t="s">
        <v>9</v>
      </c>
      <c r="B7" s="38" t="str">
        <f>'GENERALES NOTA 322'!B6:C6</f>
        <v>LLAMADA EN GARANTIA</v>
      </c>
      <c r="C7" s="38"/>
    </row>
    <row r="8" spans="1:3">
      <c r="A8" s="5" t="s">
        <v>107</v>
      </c>
      <c r="B8" s="38"/>
      <c r="C8" s="38"/>
    </row>
    <row r="9" spans="1:3">
      <c r="A9" s="15" t="s">
        <v>93</v>
      </c>
      <c r="B9" s="88"/>
      <c r="C9" s="88"/>
    </row>
    <row r="10" spans="1:3">
      <c r="A10" s="15" t="s">
        <v>108</v>
      </c>
      <c r="B10" s="38"/>
      <c r="C10" s="38"/>
    </row>
    <row r="11" spans="1:3" ht="30">
      <c r="A11" s="15" t="s">
        <v>109</v>
      </c>
      <c r="B11" s="89"/>
      <c r="C11" s="55"/>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117</v>
      </c>
      <c r="C1" s="8" t="s">
        <v>49</v>
      </c>
      <c r="D1" s="8" t="s">
        <v>53</v>
      </c>
      <c r="E1" s="3" t="s">
        <v>54</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2024-12-19T20:38:39Z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