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ALLIANZ/INFORMES 322/"/>
    </mc:Choice>
  </mc:AlternateContent>
  <xr:revisionPtr revIDLastSave="0" documentId="8_{9DB45260-904A-4734-8339-C77C61CFB719}" xr6:coauthVersionLast="47" xr6:coauthVersionMax="47" xr10:uidLastSave="{00000000-0000-0000-0000-000000000000}"/>
  <bookViews>
    <workbookView xWindow="12000" yWindow="0" windowWidth="12000" windowHeight="129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<sst xmlns="http://schemas.openxmlformats.org/spreadsheetml/2006/main" count="194" uniqueCount="153">
  <si>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</si>
  <si>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</si>
  <si>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11001310504420230059100</t>
  </si>
  <si>
    <t>Juzgado</t>
  </si>
  <si>
    <t>044 LABORAL CIRCUITO BOGOTA</t>
  </si>
  <si>
    <t>Demandado</t>
  </si>
  <si>
    <t>COLFONDOS Y OTRO</t>
  </si>
  <si>
    <t xml:space="preserve">Demandante </t>
  </si>
  <si>
    <t>OTTO GERARDO SALAZAR PEREZ. C.C: 17.321.003</t>
  </si>
  <si>
    <t>Tipo de vinculacion compañía</t>
  </si>
  <si>
    <t>LLAMADA EN GARANTIA</t>
  </si>
  <si>
    <t>Nombre de lesionado o muerto (s)</t>
  </si>
  <si>
    <t>N/A</t>
  </si>
  <si>
    <t>Fecha de los hechos</t>
  </si>
  <si>
    <t>01/06/1999</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</si>
  <si>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</si>
  <si>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</si>
  <si>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</si>
  <si>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</si>
  <si>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</si>
  <si>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OTTO GERARDO SALAZAR PEREZ, IDENTIFICADO CON LA C.C: 17.321.003, INICIO SU PRIMERA VINCULACIÓN LABORAL EN MAYO DE 1981. QUE SU AFILIACIÓN AL SISTEMA GENERAL DE PENSIONES LA REALIZÓ DESDE SU INICIO LABORAL POR SER FUNCIONARIO PÚBLICO A LA CAJA DE PREVISIÓN SOCIAL DEL META. PARA EL AÑO DE 1991 REALIZÓ AFILIACIÓN AL SISTEMA GENERAL DE PENSIONES EN EL ISS. EN EL AÑO DE 1999, RECIBIÓ UNA CHARLA DE LA AFP COLFONDOS S.A. EN LAS INSTALACIONES DE LA UNIVERSIDAD ANTONIO NARIÑO, DONDE LE OFRECIERON BENEFICIOS Y CONDICIONES SUPERIORES A LOS QUE PODRÍA OBTENER SI SE LOGRABA PENSIONAR EN EL ISS. COMO CONSECUENCIA DE LA INFORMACIÓN BRINDADA EN LA CHARLA, SE VINCULÓ A LA AFP COLFONDOS S.A. EL 14/04/1999. QUE ANTES, DURANTE Y DESPUÉS DEL TRASLADO DE RÉGIMEN PENSIONAL, NO SE LE BRINDO INFORMACIÓN PERTINENTE, VERAZ Y OPORTUNA PARA QUE LA DECISIÓN TOMADA POR EL DEMANDANTE FUERA BASADA EN UNA EN LA REALIDAD. LA APF COLFONDOS S.A. REALIZÓ SIMULACIÓN PENSIONAL A DONDE LE INFORMÓ QUE AL CUMPLIR CON 57 AÑOS DE EDAD SU MESADA PENSIONAL ES DE UN SALARIO MÍNIMO MENSUAL LEGAL VIGENTE. AL REALIZAR LIQUIDACIÓN PENSIONAL TAL COMO LO ESTABLECE LA LEY 100 DE 1993 EN SU ARTÍCULO 36 Y LEY 797 DE 2003 CON LOS ÚLTIMOS 10 AÑOS DE COTIZACIÓN, ARROJA PARA UNA MESADA PENSIONAL PARA EL AÑO 2023 DE $ 2.719.361. EL DÍA 23/06/2023 RADICÓ ANTE COLPENSIONES PETICIÓN SOLICITANDO LA INEFICACIA DE AFILIACIÓN EFECTUADA, A LO CUAL SE EMITIÓ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</si>
  <si>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</si>
  <si>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</si>
  <si>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</si>
  <si>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</si>
  <si>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</si>
  <si>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</si>
  <si>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</si>
  <si>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</si>
  <si>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</si>
  <si>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</si>
  <si>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</si>
  <si>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</si>
  <si>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</si>
  <si>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</si>
  <si>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</si>
  <si>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</si>
  <si>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</si>
  <si>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</si>
  <si>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</si>
  <si>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</si>
  <si>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</si>
  <si>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</si>
  <si>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</si>
  <si>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</si>
  <si>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</si>
  <si>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</si>
  <si>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</si>
  <si>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</si>
  <si>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</si>
  <si>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</si>
  <si>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</si>
  <si>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</si>
  <si>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</si>
  <si>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</si>
  <si>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</si>
  <si>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</si>
  <si>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</si>
  <si>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</si>
  <si>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</si>
  <si>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</si>
  <si>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</si>
  <si>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</si>
  <si>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</si>
  <si>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</si>
  <si>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</si>
  <si>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</si>
  <si>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</si>
  <si>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</si>
  <si>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</si>
  <si>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</si>
  <si>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</si>
  <si>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</si>
  <si>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</si>
  <si>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</si>
  <si>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</si>
  <si>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</si>
  <si>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</si>
  <si>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</si>
  <si>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</si>
  <si>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</si>
  <si>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</si>
  <si>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</si>
  <si>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</si>
  <si>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AJR2711</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</si>
  <si>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</si>
  <si>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</si>
  <si>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</si>
  <si>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</si>
  <si>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</si>
  <si>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</si>
  <si>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junio del año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</si>
  <si>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</si>
  <si>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</si>
  <si>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</si>
  <si>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</si>
  <si>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</si>
  <si>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</si>
  <si>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</si>
  <si>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</si>
  <si>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</si>
  <si>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</si>
  <si>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DEL SEÑOR OTTO GERARDO SALAZAR PEREZ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</si>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</sst>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9" sqref="B1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8" t="s">
        <v>10</v>
      </c>
      <c r="C6" s="38"/>
    </row>
    <row r="7" spans="1:3">
      <c r="A7" s="5" t="s">
        <v>11</v>
      </c>
      <c r="B7" s="38" t="s">
        <v>12</v>
      </c>
      <c r="C7" s="38"/>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9" t="s">
        <v>19</v>
      </c>
      <c r="B12" s="38" t="s">
        <v>20</v>
      </c>
      <c r="C12" s="38"/>
    </row>
    <row r="13" spans="1:3" ht="30" customHeight="1">
      <c r="A13" s="39"/>
      <c r="B13" s="38"/>
      <c r="C13" s="38"/>
    </row>
    <row r="14" spans="1:3" ht="73.5" customHeight="1">
      <c r="A14" s="39"/>
      <c r="B14" s="38"/>
      <c r="C14" s="38"/>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8" t="s">
        <v>30</v>
      </c>
      <c r="C24" s="38"/>
    </row>
    <row r="25" spans="1:3">
      <c r="A25" s="5" t="s">
        <v>31</v>
      </c>
      <c r="B25" s="38" t="s">
        <v>32</v>
      </c>
      <c r="C25" s="38"/>
    </row>
    <row r="26" spans="1:3">
      <c r="A26" s="5" t="s">
        <v>33</v>
      </c>
      <c r="B26" s="38" t="s">
        <v>34</v>
      </c>
      <c r="C26" s="38"/>
    </row>
    <row r="27" spans="1:3">
      <c r="A27" s="5" t="s">
        <v>35</v>
      </c>
      <c r="B27" s="35">
        <v>45629</v>
      </c>
      <c r="C27" s="36"/>
    </row>
    <row r="28" spans="1:3">
      <c r="A28" s="5" t="s">
        <v>36</v>
      </c>
      <c r="B28" s="35">
        <v>45629</v>
      </c>
      <c r="C28" s="36"/>
    </row>
    <row r="29" spans="1:3">
      <c r="A29" s="5" t="s">
        <v>37</v>
      </c>
      <c r="B29" s="37">
        <v>45643</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8" t="str">
        <f>'GENERALES NOTA 322'!B2:C2</f>
        <v>11001310504420230059100</v>
      </c>
      <c r="C3" s="38"/>
    </row>
    <row r="4" spans="1:3">
      <c r="A4" s="5" t="s">
        <v>3</v>
      </c>
      <c r="B4" s="38" t="str">
        <f>'GENERALES NOTA 322'!B3:C3</f>
        <v>044 LABORAL CIRCUITO BOGOTA</v>
      </c>
      <c r="C4" s="38"/>
    </row>
    <row r="5" spans="1:3">
      <c r="A5" s="5" t="s">
        <v>5</v>
      </c>
      <c r="B5" s="38" t="str">
        <f>'GENERALES NOTA 322'!B4:C4</f>
        <v>COLFONDOS Y OTRO</v>
      </c>
      <c r="C5" s="38"/>
    </row>
    <row r="6" spans="1:3">
      <c r="A6" s="5" t="s">
        <v>7</v>
      </c>
      <c r="B6" s="38" t="str">
        <f>'GENERALES NOTA 322'!B5:C5</f>
        <v>OTTO GERARDO SALAZAR PEREZ. C.C: 17.321.003</v>
      </c>
      <c r="C6" s="38"/>
    </row>
    <row r="7" spans="1:3">
      <c r="A7" s="5" t="s">
        <v>9</v>
      </c>
      <c r="B7" s="38" t="str">
        <f>'GENERALES NOTA 322'!B6:C6</f>
        <v>LLAMADA EN GARANTIA</v>
      </c>
      <c r="C7" s="38"/>
    </row>
    <row r="8" spans="1:3">
      <c r="A8" s="13" t="s">
        <v>41</v>
      </c>
      <c r="B8" s="38"/>
      <c r="C8" s="38"/>
    </row>
    <row r="9" spans="1:3">
      <c r="A9" s="13" t="s">
        <v>17</v>
      </c>
      <c r="B9" s="38"/>
      <c r="C9" s="38"/>
    </row>
    <row r="10" spans="1:3">
      <c r="A10" s="13" t="s">
        <v>42</v>
      </c>
      <c r="B10" s="65"/>
      <c r="C10" s="67"/>
    </row>
    <row r="11" spans="1:3">
      <c r="A11" s="13" t="s">
        <v>43</v>
      </c>
      <c r="B11" s="65"/>
      <c r="C11" s="66"/>
    </row>
    <row r="12" spans="1:3">
      <c r="A12" s="13" t="s">
        <v>44</v>
      </c>
      <c r="B12" s="52"/>
      <c r="C12" s="53"/>
    </row>
    <row r="13" spans="1:3">
      <c r="A13" s="13" t="s">
        <v>45</v>
      </c>
      <c r="B13" s="38"/>
      <c r="C13" s="38"/>
    </row>
    <row r="14" spans="1:3">
      <c r="A14" s="13" t="s">
        <v>46</v>
      </c>
      <c r="B14" s="38"/>
      <c r="C14" s="38"/>
    </row>
    <row r="15" spans="1:3">
      <c r="A15" s="13" t="s">
        <v>47</v>
      </c>
      <c r="B15" s="38"/>
      <c r="C15" s="38"/>
    </row>
    <row r="16" spans="1:3">
      <c r="A16" s="62" t="s">
        <v>48</v>
      </c>
      <c r="B16" s="38"/>
      <c r="C16" s="38"/>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8"/>
      <c r="C21" s="38"/>
    </row>
    <row r="22" spans="1:3">
      <c r="A22" s="13" t="s">
        <v>52</v>
      </c>
      <c r="B22" s="52"/>
      <c r="C22" s="53"/>
    </row>
    <row r="23" spans="1:3">
      <c r="A23" s="13" t="s">
        <v>53</v>
      </c>
      <c r="B23" s="38"/>
      <c r="C23" s="38"/>
    </row>
    <row r="24" spans="1:3">
      <c r="A24" s="13" t="s">
        <v>54</v>
      </c>
      <c r="B24" s="38"/>
      <c r="C24" s="38"/>
    </row>
    <row r="25" spans="1:3">
      <c r="A25" s="13" t="s">
        <v>55</v>
      </c>
      <c r="B25" s="38"/>
      <c r="C25" s="38"/>
    </row>
    <row r="26" spans="1:3">
      <c r="A26" s="12" t="s">
        <v>56</v>
      </c>
      <c r="B26" s="38"/>
      <c r="C26" s="38"/>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4" zoomScaleNormal="100" workbookViewId="0">
      <selection activeCell="B16" sqref="B16:C1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11001310504420230059100</v>
      </c>
      <c r="C3" s="74"/>
    </row>
    <row r="4" spans="1:6">
      <c r="A4" s="21" t="s">
        <v>3</v>
      </c>
      <c r="B4" s="74" t="str">
        <f>'GENERALES NOTA 322'!B3:C3</f>
        <v>044 LABORAL CIRCUITO BOGOTA</v>
      </c>
      <c r="C4" s="74"/>
    </row>
    <row r="5" spans="1:6">
      <c r="A5" s="21" t="s">
        <v>5</v>
      </c>
      <c r="B5" s="74" t="str">
        <f>'GENERALES NOTA 322'!B4:C4</f>
        <v>COLFONDOS Y OTRO</v>
      </c>
      <c r="C5" s="74"/>
    </row>
    <row r="6" spans="1:6" ht="14.45" customHeight="1">
      <c r="A6" s="21" t="s">
        <v>7</v>
      </c>
      <c r="B6" s="74" t="str">
        <f>'GENERALES NOTA 322'!B5:C5</f>
        <v>OTTO GERARDO SALAZAR PEREZ. C.C: 17.321.003</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30.75">
      <c r="A29" s="21" t="s">
        <v>99</v>
      </c>
      <c r="B29" s="81" t="s">
        <v>100</v>
      </c>
      <c r="C29" s="82"/>
    </row>
    <row r="30" spans="1:3" ht="30.75">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8" t="str">
        <f>'GENERALES NOTA 322'!B2:C2</f>
        <v>11001310504420230059100</v>
      </c>
      <c r="C3" s="38"/>
    </row>
    <row r="4" spans="1:3">
      <c r="A4" s="5" t="s">
        <v>3</v>
      </c>
      <c r="B4" s="38" t="str">
        <f>'GENERALES NOTA 322'!B3:C3</f>
        <v>044 LABORAL CIRCUITO BOGOTA</v>
      </c>
      <c r="C4" s="38"/>
    </row>
    <row r="5" spans="1:3" ht="29.1" customHeight="1">
      <c r="A5" s="5" t="s">
        <v>5</v>
      </c>
      <c r="B5" s="38" t="str">
        <f>'GENERALES NOTA 322'!B4:C4</f>
        <v>COLFONDOS Y OTRO</v>
      </c>
      <c r="C5" s="38"/>
    </row>
    <row r="6" spans="1:3">
      <c r="A6" s="5" t="s">
        <v>7</v>
      </c>
      <c r="B6" s="38" t="str">
        <f>'GENERALES NOTA 322'!B5:C5</f>
        <v>OTTO GERARDO SALAZAR PEREZ. C.C: 17.321.003</v>
      </c>
      <c r="C6" s="38"/>
    </row>
    <row r="7" spans="1:3" ht="43.5" customHeight="1">
      <c r="A7" s="5" t="s">
        <v>9</v>
      </c>
      <c r="B7" s="38" t="str">
        <f>'GENERALES NOTA 322'!B6:C6</f>
        <v>LLAMADA EN GARANTIA</v>
      </c>
      <c r="C7" s="38"/>
    </row>
    <row r="8" spans="1:3">
      <c r="A8" s="5" t="s">
        <v>107</v>
      </c>
      <c r="B8" s="38"/>
      <c r="C8" s="38"/>
    </row>
    <row r="9" spans="1:3">
      <c r="A9" s="15" t="s">
        <v>93</v>
      </c>
      <c r="B9" s="88"/>
      <c r="C9" s="88"/>
    </row>
    <row r="10" spans="1:3">
      <c r="A10" s="15" t="s">
        <v>108</v>
      </c>
      <c r="B10" s="38"/>
      <c r="C10" s="38"/>
    </row>
    <row r="11" spans="1:3" ht="30">
      <c r="A11" s="15" t="s">
        <v>109</v>
      </c>
      <c r="B11" s="89"/>
      <c r="C11" s="55"/>
    </row>
    <row r="12" spans="1:3" ht="60">
      <c r="A12" s="5" t="s">
        <v>110</v>
      </c>
      <c r="B12" s="38"/>
      <c r="C12" s="38"/>
    </row>
    <row r="13" spans="1:3" ht="60">
      <c r="A13" s="5" t="s">
        <v>111</v>
      </c>
      <c r="B13" s="38"/>
      <c r="C13" s="38"/>
    </row>
    <row r="14" spans="1:3">
      <c r="A14" s="5" t="s">
        <v>112</v>
      </c>
      <c r="B14" s="11"/>
      <c r="C14" s="11"/>
    </row>
    <row r="15" spans="1:3">
      <c r="A15" s="15" t="s">
        <v>113</v>
      </c>
      <c r="B15" s="38"/>
      <c r="C15" s="38"/>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2024-12-18T15:30:15Z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