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D:\GHA\CONTESTACIONES\MARIA VICTORIA NIETO MADRID\"/>
    </mc:Choice>
  </mc:AlternateContent>
  <xr:revisionPtr revIDLastSave="0" documentId="8_{88ABA1FA-10EC-4A4B-AB83-5E2B38A90DDD}"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<sst xmlns="http://schemas.openxmlformats.org/spreadsheetml/2006/main" count="194" uniqueCount="153">
  <si>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</si>
  <si>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</si>
  <si>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11001 31 05 009 2022 00195 00</t>
  </si>
  <si>
    <t>Juzgado</t>
  </si>
  <si>
    <t>NOVENO (09) LABORAL DEL CIRCUITO DE BOGOTÁ.</t>
  </si>
  <si>
    <t>Demandado</t>
  </si>
  <si>
    <t>COLFONDOS Y OTROS</t>
  </si>
  <si>
    <t xml:space="preserve">Demandante </t>
  </si>
  <si>
    <t xml:space="preserve">MARIA VICTORIA NIETO MADRID  C.C: 52.021.095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</si>
  <si>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</si>
  <si>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</si>
  <si>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</si>
  <si>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</si>
  <si>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</si>
  <si>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</si>
  <si>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</si>
  <si>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</si>
  <si>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</si>
  <si>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</si>
  <si>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VICTORIA NIETO MADRID, IDENTIFICADA CON LA C.C 52.021.095 NACIÓ EL 13/10/1970, POR LO QUE PARA EL 01/04/1994 CONTABA CON 23 AÑOS DE EDAD. QUE EMPEZÓ A COTIZAR A LOS RIESGOS DE VEJEZ, INVALIDEZ Y MUERTE AL EXTINTO ISS, DESDE EL AÑO 1990. QUE PARA EL 01/06/1995 SE VINCULÓ A LA AFP PORVENIR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DE IGUAL MAERA SUCEDIÓ CON EL RESTO DE AFP’S COMO COLFONDOS, PROTECCION Y SKANDIA. QUE ACTUALMENTE LA DEMANDANTE CUENTA CON 54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</si>
  <si>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</si>
  <si>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</si>
  <si>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</si>
  <si>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</si>
  <si>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</si>
  <si>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</si>
  <si>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</si>
  <si>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</si>
  <si>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</si>
  <si>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</si>
  <si>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</si>
  <si>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</si>
  <si>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</si>
  <si>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</si>
  <si>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</si>
  <si>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</si>
  <si>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</si>
  <si>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</si>
  <si>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</si>
  <si>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</si>
  <si>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</si>
  <si>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</si>
  <si>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</si>
  <si>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</si>
  <si>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</si>
  <si>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</si>
  <si>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</si>
  <si>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</si>
  <si>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</si>
  <si>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</si>
  <si>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</si>
  <si>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</si>
  <si>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</si>
  <si>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</si>
  <si>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</si>
  <si>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</si>
  <si>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</si>
  <si>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</si>
  <si>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</si>
  <si>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</si>
  <si>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</si>
  <si>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</si>
  <si>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</si>
  <si>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</si>
  <si>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</si>
  <si>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</si>
  <si>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</si>
  <si>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</si>
  <si>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</si>
  <si>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</si>
  <si>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</si>
  <si>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</si>
  <si>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</si>
  <si>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</si>
  <si>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</si>
  <si>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</si>
  <si>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</si>
  <si>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</si>
  <si>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</si>
  <si>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</si>
  <si>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</si>
  <si>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</si>
  <si>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</si>
  <si>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</si>
  <si>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</si>
  <si>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</si>
  <si>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</si>
  <si>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</si>
  <si>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</si>
  <si>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</si>
  <si>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</si>
  <si>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06/02/1996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</si>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</sst>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Normal="100" workbookViewId="0">
      <selection activeCell="B29" sqref="B29:C2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v>34851</v>
      </c>
      <c r="C8" s="46"/>
    </row>
    <row r="9" spans="1:3">
      <c r="A9" s="5" t="s">
        <v>14</v>
      </c>
      <c r="B9" s="46" t="s">
        <v>12</v>
      </c>
      <c r="C9" s="46"/>
    </row>
    <row r="10" spans="1:3">
      <c r="A10" s="5" t="s">
        <v>15</v>
      </c>
      <c r="B10" s="46" t="s">
        <v>12</v>
      </c>
      <c r="C10" s="46"/>
    </row>
    <row r="11" spans="1:3" ht="23.25" customHeight="1">
      <c r="A11" s="5" t="s">
        <v>16</v>
      </c>
      <c r="B11" s="47" t="s">
        <v>17</v>
      </c>
      <c r="C11" s="48"/>
    </row>
    <row r="12" spans="1:3">
      <c r="A12" s="39" t="s">
        <v>18</v>
      </c>
      <c r="B12" s="38" t="s">
        <v>19</v>
      </c>
      <c r="C12" s="38"/>
    </row>
    <row r="13" spans="1:3" ht="30" customHeight="1">
      <c r="A13" s="39"/>
      <c r="B13" s="38"/>
      <c r="C13" s="38"/>
    </row>
    <row r="14" spans="1:3" ht="67.5" customHeight="1">
      <c r="A14" s="39"/>
      <c r="B14" s="38"/>
      <c r="C14" s="38"/>
    </row>
    <row r="15" spans="1:3" ht="28.9">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8" t="s">
        <v>29</v>
      </c>
      <c r="C24" s="38"/>
    </row>
    <row r="25" spans="1:3">
      <c r="A25" s="5" t="s">
        <v>30</v>
      </c>
      <c r="B25" s="38" t="s">
        <v>31</v>
      </c>
      <c r="C25" s="38"/>
    </row>
    <row r="26" spans="1:3">
      <c r="A26" s="5" t="s">
        <v>32</v>
      </c>
      <c r="B26" s="38" t="s">
        <v>33</v>
      </c>
      <c r="C26" s="38"/>
    </row>
    <row r="27" spans="1:3">
      <c r="A27" s="5" t="s">
        <v>34</v>
      </c>
      <c r="B27" s="35">
        <v>45623</v>
      </c>
      <c r="C27" s="36"/>
    </row>
    <row r="28" spans="1:3">
      <c r="A28" s="5" t="s">
        <v>35</v>
      </c>
      <c r="B28" s="35" t="s">
        <v>36</v>
      </c>
      <c r="C28" s="36"/>
    </row>
    <row r="29" spans="1:3">
      <c r="A29" s="5" t="s">
        <v>37</v>
      </c>
      <c r="B29" s="37">
        <v>45631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38</v>
      </c>
      <c r="B1" s="64"/>
      <c r="C1" s="64"/>
    </row>
    <row r="2" spans="1:3">
      <c r="A2" s="13" t="s">
        <v>39</v>
      </c>
      <c r="B2" s="65" t="s">
        <v>40</v>
      </c>
      <c r="C2" s="66"/>
    </row>
    <row r="3" spans="1:3">
      <c r="A3" s="5" t="s">
        <v>1</v>
      </c>
      <c r="B3" s="38" t="str">
        <f>'GENERALES NOTA 322'!B2:C2</f>
        <v>11001 31 05 009 2022 00195 00</v>
      </c>
      <c r="C3" s="38"/>
    </row>
    <row r="4" spans="1:3">
      <c r="A4" s="5" t="s">
        <v>3</v>
      </c>
      <c r="B4" s="38" t="str">
        <f>'GENERALES NOTA 322'!B3:C3</f>
        <v>NOVENO (09) LABORAL DEL CIRCUITO DE BOGOTÁ.</v>
      </c>
      <c r="C4" s="38"/>
    </row>
    <row r="5" spans="1:3">
      <c r="A5" s="5" t="s">
        <v>5</v>
      </c>
      <c r="B5" s="38" t="str">
        <f>'GENERALES NOTA 322'!B4:C4</f>
        <v>COLFONDOS Y OTROS</v>
      </c>
      <c r="C5" s="38"/>
    </row>
    <row r="6" spans="1:3">
      <c r="A6" s="5" t="s">
        <v>7</v>
      </c>
      <c r="B6" s="38" t="str">
        <f>'GENERALES NOTA 322'!B5:C5</f>
        <v xml:space="preserve">MARIA VICTORIA NIETO MADRID  C.C: 52.021.095 </v>
      </c>
      <c r="C6" s="38"/>
    </row>
    <row r="7" spans="1:3">
      <c r="A7" s="5" t="s">
        <v>9</v>
      </c>
      <c r="B7" s="38" t="str">
        <f>'GENERALES NOTA 322'!B6:C6</f>
        <v>LLAMADA EN GARANTIA</v>
      </c>
      <c r="C7" s="38"/>
    </row>
    <row r="8" spans="1:3">
      <c r="A8" s="13" t="s">
        <v>41</v>
      </c>
      <c r="B8" s="38"/>
      <c r="C8" s="38"/>
    </row>
    <row r="9" spans="1:3">
      <c r="A9" s="13" t="s">
        <v>16</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8" zoomScaleNormal="100" workbookViewId="0">
      <selection activeCell="B18" sqref="B18:C18"/>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83</v>
      </c>
      <c r="B1" s="64"/>
      <c r="C1" s="64"/>
    </row>
    <row r="2" spans="1:6">
      <c r="A2" s="20" t="s">
        <v>39</v>
      </c>
      <c r="B2" s="72" t="s">
        <v>84</v>
      </c>
      <c r="C2" s="73"/>
    </row>
    <row r="3" spans="1:6">
      <c r="A3" s="21" t="s">
        <v>1</v>
      </c>
      <c r="B3" s="74" t="str">
        <f>'GENERALES NOTA 322'!B2:C2</f>
        <v>11001 31 05 009 2022 00195 00</v>
      </c>
      <c r="C3" s="74"/>
    </row>
    <row r="4" spans="1:6">
      <c r="A4" s="21" t="s">
        <v>3</v>
      </c>
      <c r="B4" s="74" t="str">
        <f>'GENERALES NOTA 322'!B3:C3</f>
        <v>NOVENO (09) LABORAL DEL CIRCUITO DE BOGOTÁ.</v>
      </c>
      <c r="C4" s="74"/>
    </row>
    <row r="5" spans="1:6">
      <c r="A5" s="21" t="s">
        <v>5</v>
      </c>
      <c r="B5" s="74" t="str">
        <f>'GENERALES NOTA 322'!B4:C4</f>
        <v>COLFONDOS Y OTROS</v>
      </c>
      <c r="C5" s="74"/>
    </row>
    <row r="6" spans="1:6" ht="14.45" customHeight="1">
      <c r="A6" s="21" t="s">
        <v>7</v>
      </c>
      <c r="B6" s="74" t="str">
        <f>'GENERALES NOTA 322'!B5:C5</f>
        <v xml:space="preserve">MARIA VICTORIA NIETO MADRID  C.C: 52.021.095 </v>
      </c>
      <c r="C6" s="74"/>
    </row>
    <row r="7" spans="1:6">
      <c r="A7" s="21" t="s">
        <v>9</v>
      </c>
      <c r="B7" s="74" t="str">
        <f>'GENERALES NOTA 322'!B6:C6</f>
        <v>LLAMADA EN GARANTIA</v>
      </c>
      <c r="C7" s="74"/>
    </row>
    <row r="8" spans="1:6" ht="28.9">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28.9">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28.9">
      <c r="A29" s="21" t="s">
        <v>99</v>
      </c>
      <c r="B29" s="81" t="s">
        <v>100</v>
      </c>
      <c r="C29" s="82"/>
    </row>
    <row r="30" spans="1:3" ht="28.9">
      <c r="A30" s="21" t="s">
        <v>101</v>
      </c>
      <c r="B30" s="83" t="s">
        <v>102</v>
      </c>
      <c r="C30" s="84"/>
    </row>
    <row r="31" spans="1:3" ht="18">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11001 31 05 009 2022 00195 00</v>
      </c>
      <c r="C3" s="38"/>
    </row>
    <row r="4" spans="1:3">
      <c r="A4" s="5" t="s">
        <v>3</v>
      </c>
      <c r="B4" s="38" t="str">
        <f>'GENERALES NOTA 322'!B3:C3</f>
        <v>NOVENO (09) LABORAL DEL CIRCUITO DE BOGOTÁ.</v>
      </c>
      <c r="C4" s="38"/>
    </row>
    <row r="5" spans="1:3" ht="29.1" customHeight="1">
      <c r="A5" s="5" t="s">
        <v>5</v>
      </c>
      <c r="B5" s="38" t="str">
        <f>'GENERALES NOTA 322'!B4:C4</f>
        <v>COLFONDOS Y OTROS</v>
      </c>
      <c r="C5" s="38"/>
    </row>
    <row r="6" spans="1:3">
      <c r="A6" s="5" t="s">
        <v>7</v>
      </c>
      <c r="B6" s="38" t="str">
        <f>'GENERALES NOTA 322'!B5:C5</f>
        <v xml:space="preserve">MARIA VICTORIA NIETO MADRID  C.C: 52.021.095 </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28.9">
      <c r="A11" s="15" t="s">
        <v>109</v>
      </c>
      <c r="B11" s="89"/>
      <c r="C11" s="55"/>
    </row>
    <row r="12" spans="1:3" ht="57.6">
      <c r="A12" s="5" t="s">
        <v>110</v>
      </c>
      <c r="B12" s="38"/>
      <c r="C12" s="38"/>
    </row>
    <row r="13" spans="1:3" ht="57.6">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2024-12-07T14:27:58Z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