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codeName="ThisWorkbook"/>
  <mc:AlternateContent xmlns:mc="http://schemas.openxmlformats.org/markup-compatibility/2006">
    <mc:Choice Requires="x15">
      <x15ac:absPath xmlns:x15ac="http://schemas.microsoft.com/office/spreadsheetml/2010/11/ac" url="C:\Users\ACERJC\Downloads\"/>
    </mc:Choice>
  </mc:AlternateContent>
  <xr:revisionPtr revIDLastSave="0" documentId="11_2BD7C0F184CB4C8849802032630EC73336A02DAF" xr6:coauthVersionLast="47" xr6:coauthVersionMax="47" xr10:uidLastSave="{00000000-0000-0000-0000-000000000000}"/>
  <bookViews>
    <workbookView xWindow="0" yWindow="0" windowWidth="20490" windowHeight="633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<sst xmlns="http://schemas.openxmlformats.org/spreadsheetml/2006/main" count="195" uniqueCount="154">
  <si>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</si>
  <si>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</si>
  <si>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66001310500220240000200</t>
  </si>
  <si>
    <t>Juzgado</t>
  </si>
  <si>
    <t>002 LABORAL CIRCUITO PEREIRA</t>
  </si>
  <si>
    <t>Demandado</t>
  </si>
  <si>
    <t>COLFONDOS Y OTRO</t>
  </si>
  <si>
    <t xml:space="preserve">Demandante </t>
  </si>
  <si>
    <t>JOSE HERNAN CARDENAS C.C. 10,256,256</t>
  </si>
  <si>
    <t>Tipo de vinculacion compañía</t>
  </si>
  <si>
    <t>DEMANDA DIRECTA</t>
  </si>
  <si>
    <t>Nombre de lesionado o muerto (s)</t>
  </si>
  <si>
    <t>N/A</t>
  </si>
  <si>
    <t>Fecha de los hechos</t>
  </si>
  <si>
    <t>01/11/1996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</si>
  <si>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</si>
  <si>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</si>
  <si>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</si>
  <si>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</si>
  <si>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</si>
  <si>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JOSE HERNAN CARDENAS, IDENTIFICADO CON LA C.C: 10.256.259, NACIÓ EL 17/05/1962. SE AFILIÓ AL ROM EL 01/03/1985 HASTA EL MES DE SEPTIMEMBRE DE 1978. SUSCRIBIÓ FORMULARIO DE AFILIACIÓN CON LA AFP COLFONDOS S.A. EL 09/10/1996. EN LA ÉPOCA EN QUE SUSCRIBIÓ EL FORMULARIO, EL ASESOR DE COLFONDOS S.A. LE ASEGURÓ QUE DE TRASLADARSE AL RAIS, LA MESADA PENSIONAL SERÍA MUCHO MÁS ALTA QUE LA QUE RECIBIRÍA EN EL RPM.  IGUALMENTE, EL ASESOR DE COLFONDOS S.A. LE INDICÓ QUE EL ISS ESTABA PRÓXIMO A DESAPARECER Y QUE LOS APORTES PODRÍAN QUEDAR EN RIESGO DE PERDERSE. QUE NUNCA SE LE INFORMÓ SOBRE LAS POSIBLES DESVENTAJAS QUE TENDRÍA AL TRASLADARSE DE RÉGIMEN. EL 13/12/2023, COLPENSIONES NEGÓ LA SOLICITUD DE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</si>
  <si>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</si>
  <si>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</si>
  <si>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</si>
  <si>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</si>
  <si>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</si>
  <si>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</si>
  <si>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</si>
  <si>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</si>
  <si>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</si>
  <si>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</si>
  <si>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</si>
  <si>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</si>
  <si>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</si>
  <si>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</si>
  <si>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</si>
  <si>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</si>
  <si>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6/12/2024 - Estado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</si>
  <si>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</si>
  <si>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</si>
  <si>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</si>
  <si>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</si>
  <si>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</si>
  <si>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</si>
  <si>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</si>
  <si>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</si>
  <si>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</si>
  <si>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</si>
  <si>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</si>
  <si>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</si>
  <si>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</si>
  <si>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</si>
  <si>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</si>
  <si>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</si>
  <si>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</si>
  <si>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</si>
  <si>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</si>
  <si>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</si>
  <si>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</si>
  <si>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</si>
  <si>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</si>
  <si>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</si>
  <si>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</si>
  <si>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</si>
  <si>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</si>
  <si>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</si>
  <si>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</si>
  <si>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</si>
  <si>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</si>
  <si>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</si>
  <si>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</si>
  <si>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</si>
  <si>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</si>
  <si>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</si>
  <si>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</si>
  <si>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</si>
  <si>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</si>
  <si>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</si>
  <si>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</si>
  <si>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</si>
  <si>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</si>
  <si>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</si>
  <si>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</si>
  <si>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</si>
  <si>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</si>
  <si>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AJR2662</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</si>
  <si>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</si>
  <si>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</si>
  <si>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</si>
  <si>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</si>
  <si>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</si>
  <si>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</si>
  <si>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01/11/1996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</si>
  <si>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</si>
  <si>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</si>
  <si>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</si>
  <si>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</si>
  <si>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</si>
  <si>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</si>
  <si>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</si>
  <si>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</si>
  <si>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</si>
  <si>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</si>
  <si>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FALTA DE LEGITIMACIÓN EN LA CAUSA POR PASIVA DE ALLIANZ SEGUROS DE VIDA S.A. E INDEBIDA INTEGRACIÓN DE LA ASEGURADORA EN CALIDAD DE LITISCONSORTE NECESARIO 
2. AL NO PROSPERAR LAS PRETENSIONES DE LA DEMANDA,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DEL SEÑOR JHON JAIRO QUINTERO AL RÉGIMEN DE AHORRO INDIVIDIAL CON SOLIDARIDAD  
13. ERROR DE DERECHO NO VICIA EL CONSENTIMIENTO
14. PROHIBICIÓN DEL TRASLADO DEL RÉGIMEN DE AHORRO INDIVIDUAL CON SOLIDARIDAD AL RÉGIMEN DE PRIMA MEDIA CON PRESTACIÓN DEFINIDA
 15. INEXISTENCIA DE LA OBLIGACIÓN DE DEVOLVER EL SEGURO PREVISIONAL CUANDO SE DECLARA LA NULIDAD Y/O INEFICACIA DE LA AFILIACIÓN POR FALTA DE CAUSA Y PORQUE AFECTA DERECHOS DE TERCEROS DE BUENA FE
16. PRESCRIPCION
17. BUENA FE
18.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</si>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</sst>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83"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45609</v>
      </c>
      <c r="C27" s="48"/>
    </row>
    <row r="28" spans="1:3">
      <c r="A28" s="5" t="s">
        <v>36</v>
      </c>
      <c r="B28" s="45" t="s">
        <v>37</v>
      </c>
      <c r="C28" s="45"/>
    </row>
    <row r="29" spans="1:3">
      <c r="A29" s="5" t="s">
        <v>38</v>
      </c>
      <c r="B29" s="45">
        <v>45638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66001310500220240000200</v>
      </c>
      <c r="C3" s="40"/>
    </row>
    <row r="4" spans="1:3">
      <c r="A4" s="5" t="s">
        <v>3</v>
      </c>
      <c r="B4" s="40" t="str">
        <f>'GENERALES NOTA 322'!B3:C3</f>
        <v>002 LABORAL CIRCUITO PEREIRA</v>
      </c>
      <c r="C4" s="40"/>
    </row>
    <row r="5" spans="1:3">
      <c r="A5" s="5" t="s">
        <v>5</v>
      </c>
      <c r="B5" s="40" t="str">
        <f>'GENERALES NOTA 322'!B4:C4</f>
        <v>COLFONDOS Y OTRO</v>
      </c>
      <c r="C5" s="40"/>
    </row>
    <row r="6" spans="1:3">
      <c r="A6" s="5" t="s">
        <v>7</v>
      </c>
      <c r="B6" s="40" t="str">
        <f>'GENERALES NOTA 322'!B5:C5</f>
        <v>JOSE HERNAN CARDENAS C.C. 10,256,256</v>
      </c>
      <c r="C6" s="40"/>
    </row>
    <row r="7" spans="1:3">
      <c r="A7" s="5" t="s">
        <v>9</v>
      </c>
      <c r="B7" s="40" t="str">
        <f>'GENERALES NOTA 322'!B6:C6</f>
        <v>DEMANDA DIRECTA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B36" sqref="B3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66001310500220240000200</v>
      </c>
      <c r="C3" s="86"/>
    </row>
    <row r="4" spans="1:6">
      <c r="A4" s="21" t="s">
        <v>3</v>
      </c>
      <c r="B4" s="86" t="str">
        <f>'GENERALES NOTA 322'!B3:C3</f>
        <v>002 LABORAL CIRCUITO PEREIRA</v>
      </c>
      <c r="C4" s="86"/>
    </row>
    <row r="5" spans="1:6">
      <c r="A5" s="21" t="s">
        <v>5</v>
      </c>
      <c r="B5" s="86" t="str">
        <f>'GENERALES NOTA 322'!B4:C4</f>
        <v>COLFONDOS Y OTRO</v>
      </c>
      <c r="C5" s="86"/>
    </row>
    <row r="6" spans="1:6" ht="14.45" customHeight="1">
      <c r="A6" s="21" t="s">
        <v>7</v>
      </c>
      <c r="B6" s="86" t="str">
        <f>'GENERALES NOTA 322'!B5:C5</f>
        <v>JOSE HERNAN CARDENAS C.C. 10,256,256</v>
      </c>
      <c r="C6" s="86"/>
    </row>
    <row r="7" spans="1:6">
      <c r="A7" s="21" t="s">
        <v>9</v>
      </c>
      <c r="B7" s="86" t="str">
        <f>'GENERALES NOTA 322'!B6:C6</f>
        <v>DEMANDA DIRECTA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
      <c r="A29" s="21" t="s">
        <v>100</v>
      </c>
      <c r="B29" s="76" t="s">
        <v>101</v>
      </c>
      <c r="C29" s="77"/>
    </row>
    <row r="30" spans="1:3" ht="30">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66001310500220240000200</v>
      </c>
      <c r="C3" s="40"/>
    </row>
    <row r="4" spans="1:3">
      <c r="A4" s="5" t="s">
        <v>3</v>
      </c>
      <c r="B4" s="40" t="str">
        <f>'GENERALES NOTA 322'!B3:C3</f>
        <v>002 LABORAL CIRCUITO PEREIRA</v>
      </c>
      <c r="C4" s="40"/>
    </row>
    <row r="5" spans="1:3" ht="29.1" customHeight="1">
      <c r="A5" s="5" t="s">
        <v>5</v>
      </c>
      <c r="B5" s="40" t="str">
        <f>'GENERALES NOTA 322'!B4:C4</f>
        <v>COLFONDOS Y OTRO</v>
      </c>
      <c r="C5" s="40"/>
    </row>
    <row r="6" spans="1:3">
      <c r="A6" s="5" t="s">
        <v>7</v>
      </c>
      <c r="B6" s="40" t="str">
        <f>'GENERALES NOTA 322'!B5:C5</f>
        <v>JOSE HERNAN CARDENAS C.C. 10,256,256</v>
      </c>
      <c r="C6" s="40"/>
    </row>
    <row r="7" spans="1:3" ht="43.5" customHeight="1">
      <c r="A7" s="5" t="s">
        <v>9</v>
      </c>
      <c r="B7" s="40" t="str">
        <f>'GENERALES NOTA 322'!B6:C6</f>
        <v>DEMANDA DIRECTA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122</v>
      </c>
    </row>
    <row r="2" spans="1:12">
      <c r="A2" t="s">
        <v>123</v>
      </c>
      <c r="B2" t="s">
        <v>117</v>
      </c>
      <c r="C2" t="s">
        <v>124</v>
      </c>
      <c r="D2" s="2" t="s">
        <v>125</v>
      </c>
      <c r="E2" s="1" t="s">
        <v>126</v>
      </c>
      <c r="F2" s="2" t="s">
        <v>90</v>
      </c>
      <c r="G2" s="2" t="s">
        <v>127</v>
      </c>
      <c r="H2" s="4">
        <v>0.25</v>
      </c>
      <c r="I2" t="s">
        <v>128</v>
      </c>
      <c r="J2" t="s">
        <v>129</v>
      </c>
      <c r="L2" t="s">
        <v>10</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2024-12-12T18:40:08Z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