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codeName="ThisWorkbook"/>
  <mc:AlternateContent xmlns:mc="http://schemas.openxmlformats.org/markup-compatibility/2006">
    <mc:Choice Requires="x15">
      <x15ac:absPath xmlns:x15ac="http://schemas.microsoft.com/office/spreadsheetml/2010/11/ac" url="C:\Users\123\Downloads\CONTESTACIÓN - MARIA EUGENIA GOMEZ GALLEGO\"/>
    </mc:Choice>
  </mc:AlternateContent>
  <xr:revisionPtr revIDLastSave="1" documentId="13_ncr:1_{8D983AF6-0C0A-4FE2-90AF-BC12AE9AC20D}" xr6:coauthVersionLast="47" xr6:coauthVersionMax="47" xr10:uidLastSave="{FB2CB3E6-5FE0-4BC9-905D-68CC0EAB64E0}"/>
  <bookViews>
    <workbookView xWindow="-108" yWindow="-108" windowWidth="16608" windowHeight="8712"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17" i="1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<sst xmlns="http://schemas.openxmlformats.org/spreadsheetml/2006/main" count="195" uniqueCount="154">
  <si>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</si>
  <si>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</si>
  <si>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05001310500920240006900</t>
  </si>
  <si>
    <t>Juzgado</t>
  </si>
  <si>
    <t>009 LABORAL CIRCUITO MEDELLIN</t>
  </si>
  <si>
    <t>Demandado</t>
  </si>
  <si>
    <t>COLFONDOS Y OTRO</t>
  </si>
  <si>
    <t xml:space="preserve">Demandante </t>
  </si>
  <si>
    <t xml:space="preserve"> MARIA EUGENIA GOMEZ GALLEGO. C.C: 43451860</t>
  </si>
  <si>
    <t>Tipo de vinculacion compañía</t>
  </si>
  <si>
    <t>LLAMADA EN GARANTIA</t>
  </si>
  <si>
    <t>Nombre de lesionado o muerto (s)</t>
  </si>
  <si>
    <t>N/A</t>
  </si>
  <si>
    <t>Fecha de los hechos</t>
  </si>
  <si>
    <t>01/11/2000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</si>
  <si>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</si>
  <si>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</si>
  <si>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</si>
  <si>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</si>
  <si>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</si>
  <si>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EUGENIA GOMEZ GALLEGO, IDENTIFICADA CON LA C.C: 43451860, NACIÓ EL 04/07/1965. COTIZÓ INICIALMENTE EN EL RPM, ADMINISTRADO POR EL ISS, ACTUALMENTE CONOCIDO COMO COLPENSIONES, COTIZÓ UN TOTAL DE 168 SEMANAS AL SISTEMA DE PENSIONES.  POSTERIORMENTE, EL 01/07/1998, SE TRASLADÓ AL RAIS ADMINISTRADO POR COLFONDOS. EN EL MOMENTO DE AFILIARSE AL RAIS, FUE VISITADA POR LOS ASESORES DEL FONDO Y PARA ESA ÉPOCA TRABAJABA EN EL MUNICIPIO DE MEDELLÍN. SIN EMBARGO, EN LA FECHA DE AFILIACIÓN AL FONDO COLFONDOS S.A, NO SE LE BRINDÓ UNA ASESORÍA CLARA, TRANSPARENTE NI VERÍDICA POR PARTE DE LOS ASESORES DE LA ENTIDAD DE PENSIONES PRIVADA. A LA DEMANDANTE NO SE LE EXPLICARON LAS DIFERENCIAS ENTRE EL RÉGIMEN DE PRIMA MEDIA CON PRESTACIÓN DEFINIDA Y EL RÉGIMEN DE AHORRO INDIVIDUAL CON SOLIDARIDAD. A LA DEMANDANTE NO SE LE EXPLICARON LAS DIFERENCIAS ENTRE EL RPM Y EL RAIS. MEDIANTE COMUNICACIÓN RADICADA EN COLPENSIONES LA ACTORA SOLICITÓ LA AUTORIZACIÓN DE TRASLADO EN PENSIONES, HACÍA EL RPM, CON RESPUESTA NEGATIVA POR PARTE DE LA ENTIDAD.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</si>
  <si>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</si>
  <si>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</si>
  <si>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</si>
  <si>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</si>
  <si>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</si>
  <si>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</si>
  <si>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</si>
  <si>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</si>
  <si>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</si>
  <si>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</si>
  <si>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</si>
  <si>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</si>
  <si>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</si>
  <si>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</si>
  <si>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</si>
  <si>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</si>
  <si>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</si>
  <si>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</si>
  <si>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</si>
  <si>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</si>
  <si>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</si>
  <si>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</si>
  <si>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</si>
  <si>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</si>
  <si>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</si>
  <si>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</si>
  <si>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</si>
  <si>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</si>
  <si>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</si>
  <si>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</si>
  <si>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</si>
  <si>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</si>
  <si>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</si>
  <si>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</si>
  <si>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</si>
  <si>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</si>
  <si>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</si>
  <si>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</si>
  <si>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</si>
  <si>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</si>
  <si>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</si>
  <si>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</si>
  <si>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</si>
  <si>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</si>
  <si>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</si>
  <si>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</si>
  <si>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</si>
  <si>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</si>
  <si>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</si>
  <si>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</si>
  <si>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</si>
  <si>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</si>
  <si>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</si>
  <si>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</si>
  <si>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</si>
  <si>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</si>
  <si>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</si>
  <si>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</si>
  <si>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</si>
  <si>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</si>
  <si>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</si>
  <si>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</si>
  <si>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</si>
  <si>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</si>
  <si>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AJR2594</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</si>
  <si>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</si>
  <si>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</si>
  <si>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</si>
  <si>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</si>
  <si>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</si>
  <si>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</si>
  <si>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noviembre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</si>
  <si>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</si>
  <si>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</si>
  <si>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</si>
  <si>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</si>
  <si>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</si>
  <si>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</si>
  <si>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</si>
  <si>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</si>
  <si>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</si>
  <si>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</si>
  <si>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ALLIANZ VIDA
EXCEPCIONES DE MÉRITO FRENTE A LA DEMANDA
1.EXCEPCIONES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3.AL NO PROSPERAR LAS PRETENSIONES DEL LLAMAMIENTO EN GARANTÍA, LAS AGENCIAS EN DERECHO A FAVOR DE ALLIANZ SEGUROS DE VIDA S.A. DEBEN LIQUIDARSE POR UN VALOR IGUAL AL ASUMIDO QUE COMPENSE EL ESFUERZO REALIZADO Y LA AFECTACIÓN PATRIMONIAL QUE IMPLICÓ LA CAUSA. 
4.INEXISTENCIA DE OBLIGACIÓN DE RESTITUCIÓN DE LA PRIMA DEL SEGURO PREVISIONAL AL ESTAR DEBIDAMENTE DEVENGADA EN RAZÓN DEL RIESGO ASUMIDO.
5.INEXISTENCIA DE OBLIGACIÓN A CARGO DE ALLIANZ SEGUROS DE VIDA S.A. POR CUANTO LA PRIMA DEBE PAGARSE CON LOS RECURSO PROPIOS DE LA AFP CUANDO SE DECLARA LA INEFICACIA DE TRASLADO.
6.AFILIACIÓN LIBRE Y ESPONTÁNEA LA SEÑORA MARIA EUGENIA GOMEZ GALLEGO AL RÉGIMEN DE AHORRO INDIVIDIAL CON SOLIDARIDAD.
7.ERROR DE DERECHO NO VICIA EL CONSENTIMIENTO.
8.PROHIBICIÓN DE TRASLADO DEL RÉGIMEN DE AHORRO INDIVIDUAL CON SOLIDARIDAD AL RÉGIMEN DE PRIMA MEDIA CON PRESTACIÓN DEFINIDA
9.NEXISTENCIA DE LA OBLIGACIÓN DE DEVOLVER EL SEGURO PREVISIONAL CUANDO SE DECLARA LA NULIDAD Y/O INEFICACIA DE LA AFILIACIÓN POR FALTA DE CAUSA Y PORQUE AFECTA DERECHOS DE TERCEROS DE BUENA FE.
10.PRESCRIPCION
11.BUENA FE
12.GENÉRICA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</si>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</sst>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4" sqref="B24:C24"/>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
      <c r="A1" s="49" t="s">
        <v>0</v>
      </c>
      <c r="B1" s="49"/>
      <c r="C1" s="49"/>
    </row>
    <row r="2" spans="1:3" ht="15">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28.9">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45561</v>
      </c>
      <c r="C27" s="39"/>
    </row>
    <row r="28" spans="1:3">
      <c r="A28" s="5" t="s">
        <v>36</v>
      </c>
      <c r="B28" s="35" t="s">
        <v>37</v>
      </c>
      <c r="C28" s="35"/>
    </row>
    <row r="29" spans="1:3">
      <c r="A29" s="5" t="s">
        <v>38</v>
      </c>
      <c r="B29" s="35">
        <v>45572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
      <c r="A1" s="64" t="s">
        <v>39</v>
      </c>
      <c r="B1" s="64"/>
      <c r="C1" s="64"/>
    </row>
    <row r="2" spans="1:3">
      <c r="A2" s="13" t="s">
        <v>40</v>
      </c>
      <c r="B2" s="65" t="s">
        <v>41</v>
      </c>
      <c r="C2" s="66"/>
    </row>
    <row r="3" spans="1:3">
      <c r="A3" s="5" t="s">
        <v>1</v>
      </c>
      <c r="B3" s="36" t="str">
        <f>'GENERALES NOTA 322'!B2:C2</f>
        <v>05001310500920240006900</v>
      </c>
      <c r="C3" s="36"/>
    </row>
    <row r="4" spans="1:3">
      <c r="A4" s="5" t="s">
        <v>3</v>
      </c>
      <c r="B4" s="36" t="str">
        <f>'GENERALES NOTA 322'!B3:C3</f>
        <v>009 LABORAL CIRCUITO MEDELLIN</v>
      </c>
      <c r="C4" s="36"/>
    </row>
    <row r="5" spans="1:3">
      <c r="A5" s="5" t="s">
        <v>5</v>
      </c>
      <c r="B5" s="36" t="str">
        <f>'GENERALES NOTA 322'!B4:C4</f>
        <v>COLFONDOS Y OTRO</v>
      </c>
      <c r="C5" s="36"/>
    </row>
    <row r="6" spans="1:3">
      <c r="A6" s="5" t="s">
        <v>7</v>
      </c>
      <c r="B6" s="36" t="str">
        <f>'GENERALES NOTA 322'!B5:C5</f>
        <v xml:space="preserve"> MARIA EUGENIA GOMEZ GALLEGO. C.C: 43451860</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
      <c r="A1" s="64" t="s">
        <v>84</v>
      </c>
      <c r="B1" s="64"/>
      <c r="C1" s="64"/>
    </row>
    <row r="2" spans="1:6">
      <c r="A2" s="20" t="s">
        <v>40</v>
      </c>
      <c r="B2" s="72" t="s">
        <v>85</v>
      </c>
      <c r="C2" s="73"/>
    </row>
    <row r="3" spans="1:6">
      <c r="A3" s="21" t="s">
        <v>1</v>
      </c>
      <c r="B3" s="74" t="str">
        <f>'GENERALES NOTA 322'!B2:C2</f>
        <v>05001310500920240006900</v>
      </c>
      <c r="C3" s="74"/>
    </row>
    <row r="4" spans="1:6">
      <c r="A4" s="21" t="s">
        <v>3</v>
      </c>
      <c r="B4" s="74" t="str">
        <f>'GENERALES NOTA 322'!B3:C3</f>
        <v>009 LABORAL CIRCUITO MEDELLIN</v>
      </c>
      <c r="C4" s="74"/>
    </row>
    <row r="5" spans="1:6">
      <c r="A5" s="21" t="s">
        <v>5</v>
      </c>
      <c r="B5" s="74" t="str">
        <f>'GENERALES NOTA 322'!B4:C4</f>
        <v>COLFONDOS Y OTRO</v>
      </c>
      <c r="C5" s="74"/>
    </row>
    <row r="6" spans="1:6" ht="14.45" customHeight="1">
      <c r="A6" s="21" t="s">
        <v>7</v>
      </c>
      <c r="B6" s="74" t="str">
        <f>'GENERALES NOTA 322'!B5:C5</f>
        <v xml:space="preserve"> MARIA EUGENIA GOMEZ GALLEGO. C.C: 43451860</v>
      </c>
      <c r="C6" s="74"/>
    </row>
    <row r="7" spans="1:6">
      <c r="A7" s="21" t="s">
        <v>9</v>
      </c>
      <c r="B7" s="74" t="str">
        <f>'GENERALES NOTA 322'!B6:C6</f>
        <v>LLAMADA EN GARANTIA</v>
      </c>
      <c r="C7" s="74"/>
    </row>
    <row r="8" spans="1:6" ht="28.9">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28.9">
      <c r="A23" s="87"/>
      <c r="B23" s="22" t="s">
        <v>95</v>
      </c>
      <c r="C23" s="19">
        <v>0</v>
      </c>
    </row>
    <row r="24" spans="1:3">
      <c r="A24" s="87"/>
      <c r="B24" s="76" t="s">
        <v>96</v>
      </c>
      <c r="C24" s="77"/>
    </row>
    <row r="25" spans="1:3">
      <c r="A25" s="25"/>
      <c r="B25" s="22" t="s">
        <v>97</v>
      </c>
      <c r="C25" s="26"/>
    </row>
    <row r="26" spans="1:3">
      <c r="A26" s="27"/>
      <c r="B26" s="22" t="s">
        <v>44</v>
      </c>
      <c r="C26" s="28">
        <v>0</v>
      </c>
    </row>
    <row r="27" spans="1:3">
      <c r="A27" s="27"/>
      <c r="B27" s="22" t="s">
        <v>98</v>
      </c>
      <c r="C27" s="26"/>
    </row>
    <row r="28" spans="1:3">
      <c r="A28" s="18" t="s">
        <v>99</v>
      </c>
      <c r="B28" s="80">
        <f>IFERROR(B17*(VLOOKUP(B15,Hoja2!$G$1:$H$6,2,0)),16666)</f>
        <v>16666</v>
      </c>
      <c r="C28" s="80"/>
    </row>
    <row r="29" spans="1:3" ht="28.9">
      <c r="A29" s="21" t="s">
        <v>100</v>
      </c>
      <c r="B29" s="81" t="s">
        <v>101</v>
      </c>
      <c r="C29" s="82"/>
    </row>
    <row r="30" spans="1:3" ht="30.75">
      <c r="A30" s="21" t="s">
        <v>102</v>
      </c>
      <c r="B30" s="83" t="s">
        <v>103</v>
      </c>
      <c r="C30" s="84"/>
    </row>
    <row r="31" spans="1:3" ht="18">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05001310500920240006900</v>
      </c>
      <c r="C3" s="36"/>
    </row>
    <row r="4" spans="1:3">
      <c r="A4" s="5" t="s">
        <v>3</v>
      </c>
      <c r="B4" s="36" t="str">
        <f>'GENERALES NOTA 322'!B3:C3</f>
        <v>009 LABORAL CIRCUITO MEDELLIN</v>
      </c>
      <c r="C4" s="36"/>
    </row>
    <row r="5" spans="1:3" ht="29.1" customHeight="1">
      <c r="A5" s="5" t="s">
        <v>5</v>
      </c>
      <c r="B5" s="36" t="str">
        <f>'GENERALES NOTA 322'!B4:C4</f>
        <v>COLFONDOS Y OTRO</v>
      </c>
      <c r="C5" s="36"/>
    </row>
    <row r="6" spans="1:3">
      <c r="A6" s="5" t="s">
        <v>7</v>
      </c>
      <c r="B6" s="36" t="str">
        <f>'GENERALES NOTA 322'!B5:C5</f>
        <v xml:space="preserve"> MARIA EUGENIA GOMEZ GALLEGO. C.C: 43451860</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28.9">
      <c r="A11" s="15" t="s">
        <v>110</v>
      </c>
      <c r="B11" s="89"/>
      <c r="C11" s="55"/>
    </row>
    <row r="12" spans="1:3" ht="57.6">
      <c r="A12" s="5" t="s">
        <v>111</v>
      </c>
      <c r="B12" s="36"/>
      <c r="C12" s="36"/>
    </row>
    <row r="13" spans="1:3" ht="57.6">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2024-10-07T18:57:09Z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