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mc:AlternateContent xmlns:mc="http://schemas.openxmlformats.org/markup-compatibility/2006">
    <mc:Choice Requires="x15">
      <x15ac:absPath xmlns:x15ac="http://schemas.microsoft.com/office/spreadsheetml/2010/11/ac" url="C:\Users\123\Downloads\CONTESTACIÓN - PATRICIA INES MENDOZA GUZMAN\"/>
    </mc:Choice>
  </mc:AlternateContent>
  <xr:revisionPtr revIDLastSave="0" documentId="13_ncr:1_{1DDDE241-E71A-4255-96A8-81FE840BA413}"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<sst xmlns="http://schemas.openxmlformats.org/spreadsheetml/2006/main" count="195" uniqueCount="154">
  <si>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</si>
  <si>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</si>
  <si>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25899310500120230040000</t>
  </si>
  <si>
    <t>Juzgado</t>
  </si>
  <si>
    <t>001 LABORAL CIRCUITO ZIPAQUIRA</t>
  </si>
  <si>
    <t>Demandado</t>
  </si>
  <si>
    <t>COLFONDOS Y OTRO</t>
  </si>
  <si>
    <t xml:space="preserve">Demandante </t>
  </si>
  <si>
    <t>PATRICIA INES MENDOZA GUZMAN. C.C: 51967468</t>
  </si>
  <si>
    <t>Tipo de vinculacion compañía</t>
  </si>
  <si>
    <t>LLAMADA EN GARANTIA</t>
  </si>
  <si>
    <t>Nombre de lesionado o muerto (s)</t>
  </si>
  <si>
    <t>N/A</t>
  </si>
  <si>
    <t>Fecha de los hechos</t>
  </si>
  <si>
    <t>01/03/1998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</si>
  <si>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</si>
  <si>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</si>
  <si>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</si>
  <si>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</si>
  <si>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</si>
  <si>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PATRICIA INES MENDOZA GUZMAN, IDENTIFICADA CON LA C.C: 51967468, NACIÓ EL 24/05/1969. EMPEZÓ A COTIZAR A SEGURIDAD SOCIAL EN PENSIONES DESDE NOVIEMBRE DEL AÑO 1993 EN EL ANTIGUO I.S.S., HOY COLPENSIONES. EN MARZO DE 1998, SE EJECUTÓ EL TRASLADO DEL RPM AL RAIS, CONCRETAMENTE A COLFONDOS S.A. EN MAYO DE 2000, LA DEMANDANTE SE TRASLADÓ A PORVENIR S.A. LA AFILIACIÓN DE LA DEMANDANTE A COLFONDOS S.A. SE EJECUTÓ SIN HABER RECIBIDO INFORMACIÓN SUFICIENTE SOBRE LAS VENTAJAS Y DESVENTAJAS DE CADA RÉGIMEN PENSIONAL. NUNCA LE INFORMÓ SOBRE LA POSIBLE PÉRDIDA DE BENEFICIOS PENSIONALES. EL 04/12/2023 SE RADICÓ FORMULARIO DE AFILIACIÓN EN COLPENSIONES,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</si>
  <si>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</si>
  <si>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</si>
  <si>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</si>
  <si>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</si>
  <si>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</si>
  <si>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</si>
  <si>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</si>
  <si>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</si>
  <si>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</si>
  <si>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</si>
  <si>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</si>
  <si>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</si>
  <si>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</si>
  <si>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</si>
  <si>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</si>
  <si>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</si>
  <si>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23/09/2024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</si>
  <si>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</si>
  <si>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</si>
  <si>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</si>
  <si>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</si>
  <si>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</si>
  <si>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</si>
  <si>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</si>
  <si>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</si>
  <si>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</si>
  <si>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</si>
  <si>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</si>
  <si>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</si>
  <si>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</si>
  <si>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</si>
  <si>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</si>
  <si>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</si>
  <si>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</si>
  <si>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</si>
  <si>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</si>
  <si>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</si>
  <si>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</si>
  <si>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</si>
  <si>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</si>
  <si>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</si>
  <si>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</si>
  <si>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</si>
  <si>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</si>
  <si>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</si>
  <si>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</si>
  <si>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</si>
  <si>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</si>
  <si>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</si>
  <si>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</si>
  <si>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</si>
  <si>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</si>
  <si>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</si>
  <si>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</si>
  <si>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</si>
  <si>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</si>
  <si>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</si>
  <si>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</si>
  <si>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</si>
  <si>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</si>
  <si>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</si>
  <si>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</si>
  <si>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</si>
  <si>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</si>
  <si>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AJR2592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</si>
  <si>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</si>
  <si>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</si>
  <si>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</si>
  <si>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</si>
  <si>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</si>
  <si>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</si>
  <si>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afiliado al RAIS desde el mes de marzo del año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</si>
  <si>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</si>
  <si>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</si>
  <si>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</si>
  <si>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</si>
  <si>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</si>
  <si>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</si>
  <si>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</si>
  <si>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</si>
  <si>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</si>
  <si>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</si>
  <si>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MÉRITO FRENTE A LA DEMANDA
1.EXCEPCIONES FORMULADAS POR QUIEN EFECTUÓ EL LLAMAMIENTO EN GARANTÍA A MI REPRESENTADA 
2.AFILIACIÓN LIBRE Y ESPONTÁNEA DE LA SEÑORA PATRICIA INES MENDOZA GUZMAN AL RÉGIMEN DE AHORRO INDIVIDIAL CON SOLIDARIDAD.
3.ERROR DE DERECHO NO VICIA EL CONSENTIMIENTO.
4.PROHIBICIÓN DE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DEL AFILIADO DE PERMANECER EN EL RÉGIMEN DE AHORRO INDIVIDUAL CON SOLIDARIDAD Y CONSIGO, SE CONFIGURA UN ACTO DE RELACIONAMIENTO QUE PRESUPONE EL CONOCIMIENTO DEL FUNCIONAMIENTO DE DICHO RÉGIMEN   
7.PRESCRIPCION
8.BUENA FE
9.GENÉRICA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</si>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</sst>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29" sqref="B29:C29"/>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ht="15">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45561</v>
      </c>
      <c r="C27" s="39"/>
    </row>
    <row r="28" spans="1:3">
      <c r="A28" s="5" t="s">
        <v>36</v>
      </c>
      <c r="B28" s="35" t="s">
        <v>37</v>
      </c>
      <c r="C28" s="35"/>
    </row>
    <row r="29" spans="1:3">
      <c r="A29" s="5" t="s">
        <v>38</v>
      </c>
      <c r="B29" s="35">
        <v>45583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25899310500120230040000</v>
      </c>
      <c r="C3" s="36"/>
    </row>
    <row r="4" spans="1:3">
      <c r="A4" s="5" t="s">
        <v>3</v>
      </c>
      <c r="B4" s="36" t="str">
        <f>'GENERALES NOTA 322'!B3:C3</f>
        <v>001 LABORAL CIRCUITO ZIPAQUIRA</v>
      </c>
      <c r="C4" s="36"/>
    </row>
    <row r="5" spans="1:3">
      <c r="A5" s="5" t="s">
        <v>5</v>
      </c>
      <c r="B5" s="36" t="str">
        <f>'GENERALES NOTA 322'!B4:C4</f>
        <v>COLFONDOS Y OTRO</v>
      </c>
      <c r="C5" s="36"/>
    </row>
    <row r="6" spans="1:3">
      <c r="A6" s="5" t="s">
        <v>7</v>
      </c>
      <c r="B6" s="36" t="str">
        <f>'GENERALES NOTA 322'!B5:C5</f>
        <v>PATRICIA INES MENDOZA GUZMAN. C.C: 51967468</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4"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25899310500120230040000</v>
      </c>
      <c r="C3" s="74"/>
    </row>
    <row r="4" spans="1:6">
      <c r="A4" s="21" t="s">
        <v>3</v>
      </c>
      <c r="B4" s="74" t="str">
        <f>'GENERALES NOTA 322'!B3:C3</f>
        <v>001 LABORAL CIRCUITO ZIPAQUIRA</v>
      </c>
      <c r="C4" s="74"/>
    </row>
    <row r="5" spans="1:6">
      <c r="A5" s="21" t="s">
        <v>5</v>
      </c>
      <c r="B5" s="74" t="str">
        <f>'GENERALES NOTA 322'!B4:C4</f>
        <v>COLFONDOS Y OTRO</v>
      </c>
      <c r="C5" s="74"/>
    </row>
    <row r="6" spans="1:6" ht="14.45" customHeight="1">
      <c r="A6" s="21" t="s">
        <v>7</v>
      </c>
      <c r="B6" s="74" t="str">
        <f>'GENERALES NOTA 322'!B5:C5</f>
        <v>PATRICIA INES MENDOZA GUZMAN. C.C: 51967468</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row>
    <row r="26" spans="1:3">
      <c r="A26" s="27"/>
      <c r="B26" s="22" t="s">
        <v>44</v>
      </c>
      <c r="C26" s="28">
        <v>0</v>
      </c>
    </row>
    <row r="27" spans="1:3">
      <c r="A27" s="27"/>
      <c r="B27" s="22" t="s">
        <v>98</v>
      </c>
      <c r="C27" s="26"/>
    </row>
    <row r="28" spans="1:3">
      <c r="A28" s="18" t="s">
        <v>99</v>
      </c>
      <c r="B28" s="80">
        <f>IFERROR(B17*(VLOOKUP(B15,Hoja2!$G$1:$H$6,2,0)),16666)</f>
        <v>16666</v>
      </c>
      <c r="C28" s="80"/>
    </row>
    <row r="29" spans="1:3" ht="28.9">
      <c r="A29" s="21" t="s">
        <v>100</v>
      </c>
      <c r="B29" s="81" t="s">
        <v>101</v>
      </c>
      <c r="C29" s="82"/>
    </row>
    <row r="30" spans="1:3" ht="30.75">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25899310500120230040000</v>
      </c>
      <c r="C3" s="36"/>
    </row>
    <row r="4" spans="1:3">
      <c r="A4" s="5" t="s">
        <v>3</v>
      </c>
      <c r="B4" s="36" t="str">
        <f>'GENERALES NOTA 322'!B3:C3</f>
        <v>001 LABORAL CIRCUITO ZIPAQUIRA</v>
      </c>
      <c r="C4" s="36"/>
    </row>
    <row r="5" spans="1:3" ht="29.1" customHeight="1">
      <c r="A5" s="5" t="s">
        <v>5</v>
      </c>
      <c r="B5" s="36" t="str">
        <f>'GENERALES NOTA 322'!B4:C4</f>
        <v>COLFONDOS Y OTRO</v>
      </c>
      <c r="C5" s="36"/>
    </row>
    <row r="6" spans="1:3">
      <c r="A6" s="5" t="s">
        <v>7</v>
      </c>
      <c r="B6" s="36" t="str">
        <f>'GENERALES NOTA 322'!B5:C5</f>
        <v>PATRICIA INES MENDOZA GUZMAN. C.C: 51967468</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2024-10-18T16:24:00Z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