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a\Documents\ESTADO DE CARTERA HOSPITAL LOCAL DE CANDELARIA\ASEGURADORA SOLIDARIA\"/>
    </mc:Choice>
  </mc:AlternateContent>
  <xr:revisionPtr revIDLastSave="0" documentId="13_ncr:1_{5921708B-62A4-460A-B2E9-12570B656C97}" xr6:coauthVersionLast="47" xr6:coauthVersionMax="47" xr10:uidLastSave="{00000000-0000-0000-0000-000000000000}"/>
  <bookViews>
    <workbookView xWindow="-120" yWindow="-120" windowWidth="20730" windowHeight="11040" activeTab="1" xr2:uid="{1932921A-1CCE-4CCA-86D2-FBBF2C83F585}"/>
  </bookViews>
  <sheets>
    <sheet name="Hoja2" sheetId="5" r:id="rId1"/>
    <sheet name="Hoja1" sheetId="1" r:id="rId2"/>
  </sheets>
  <definedNames>
    <definedName name="_xlnm._FilterDatabase" localSheetId="1" hidden="1">Hoja1!$A$9:$I$9</definedName>
  </definedNames>
  <calcPr calcId="191029"/>
  <pivotCaches>
    <pivotCache cacheId="29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H8" i="1"/>
  <c r="F8" i="1"/>
  <c r="C6" i="1" l="1"/>
</calcChain>
</file>

<file path=xl/sharedStrings.xml><?xml version="1.0" encoding="utf-8"?>
<sst xmlns="http://schemas.openxmlformats.org/spreadsheetml/2006/main" count="70" uniqueCount="22">
  <si>
    <t>ESTADO DE CARTERA - RADICADO</t>
  </si>
  <si>
    <t>CORTE A:</t>
  </si>
  <si>
    <t>CIFRAS EN PESOS</t>
  </si>
  <si>
    <t>PREFIJO</t>
  </si>
  <si>
    <t>FACTURA</t>
  </si>
  <si>
    <t>FECHA FACTURA</t>
  </si>
  <si>
    <t>FECHA RADICADO</t>
  </si>
  <si>
    <t>GLOSA ACEPTADA</t>
  </si>
  <si>
    <t>PAGOS</t>
  </si>
  <si>
    <t>SALDO</t>
  </si>
  <si>
    <t>HOSPITAL LOCAL DE CANDELARIA E.S.E.</t>
  </si>
  <si>
    <t xml:space="preserve">EPS: </t>
  </si>
  <si>
    <t>NIT: 891.380.184</t>
  </si>
  <si>
    <t xml:space="preserve">ASEGURADORA SOLIDARIA </t>
  </si>
  <si>
    <t>VALOR NETO PRESENTADO</t>
  </si>
  <si>
    <t>HLC</t>
  </si>
  <si>
    <t>Etiquetas de fila</t>
  </si>
  <si>
    <t>Total general</t>
  </si>
  <si>
    <t>Suma de SALDO</t>
  </si>
  <si>
    <t>VIGENCIA</t>
  </si>
  <si>
    <t xml:space="preserve">VIGENCIA </t>
  </si>
  <si>
    <t>SALDO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</si>
</sst>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dd&quot;/&quot;mmm&quot;/&quot;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u/>
      <sz val="9"/>
      <name val="Century Gothic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2" applyNumberFormat="1" applyFont="1"/>
    <xf numFmtId="0" fontId="2" fillId="0" borderId="0" xfId="0" applyFont="1" applyAlignment="1">
      <alignment horizontal="left"/>
    </xf>
    <xf numFmtId="14" fontId="3" fillId="0" borderId="0" xfId="0" applyNumberFormat="1" applyFont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vertical="center"/>
    </xf>
    <xf numFmtId="14" fontId="2" fillId="0" borderId="0" xfId="0" applyNumberFormat="1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165" fontId="7" fillId="0" borderId="1" xfId="1" applyNumberFormat="1" applyFont="1" applyBorder="1"/>
    <xf numFmtId="16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/>
    <xf numFmtId="166" fontId="0" fillId="0" borderId="1" xfId="0" applyNumberFormat="1" applyBorder="1"/>
    <xf numFmtId="165" fontId="0" fillId="0" borderId="1" xfId="1" applyNumberFormat="1" applyFont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571501</xdr:colOff>
      <xdr:row>0</xdr:row>
      <xdr:rowOff>0</xdr:rowOff>
    </xdr:from>
    <xdr:to>
      <xdr:col>7</xdr:col>
      <xdr:colOff>857251</xdr:colOff>
      <xdr:row>5</xdr:row>
      <xdr:rowOff>149951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78B658C4-0D17-44C1-B727-186381D5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1" y="354873"/>
          <a:ext cx="2095500" cy="110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honatan parra" refreshedDate="45543.972347685187" createdVersion="8" refreshedVersion="8" minRefreshableVersion="3" recordCount="74" xr:uid="{C2AECF9A-C7FF-4425-B5D8-7614F7CD44E5}">
  <cacheSource type="worksheet">
    <worksheetSource ref="A9:I83" sheet="Hoja1"/>
  </cacheSource>
  <cacheFields count="9">
    <cacheField name="PREFIJO" numFmtId="0">
      <sharedItems containsBlank="1"/>
    </cacheField>
    <cacheField name="FACTURA" numFmtId="0">
      <sharedItems containsSemiMixedTypes="0" containsString="0" containsNumber="1" containsInteger="1" minValue="11824" maxValue="954990"/>
    </cacheField>
    <cacheField name="FECHA FACTURA" numFmtId="166">
      <sharedItems containsSemiMixedTypes="0" containsNonDate="0" containsDate="1" containsString="0" minDate="2016-12-15T00:00:00" maxDate="2024-07-25T08:50:00"/>
    </cacheField>
    <cacheField name="VIGENCIA" numFmtId="0">
      <sharedItems containsSemiMixedTypes="0" containsString="0" containsNumber="1" containsInteger="1" minValue="2016" maxValue="2024" count="7">
        <n v="2016"/>
        <n v="2018"/>
        <n v="2019"/>
        <n v="2020"/>
        <n v="2022"/>
        <n v="2023"/>
        <n v="2024"/>
      </sharedItems>
    </cacheField>
    <cacheField name="FECHA RADICADO" numFmtId="0">
      <sharedItems containsNonDate="0" containsString="0" containsBlank="1"/>
    </cacheField>
    <cacheField name="VALOR NETO PRESENTADO" numFmtId="165">
      <sharedItems containsSemiMixedTypes="0" containsString="0" containsNumber="1" containsInteger="1" minValue="40900" maxValue="1106116"/>
    </cacheField>
    <cacheField name="GLOSA ACEPTADA" numFmtId="165">
      <sharedItems containsNonDate="0" containsString="0" containsBlank="1"/>
    </cacheField>
    <cacheField name="PAGOS" numFmtId="165">
      <sharedItems containsNonDate="0" containsString="0" containsBlank="1"/>
    </cacheField>
    <cacheField name="SALDO" numFmtId="165">
      <sharedItems containsSemiMixedTypes="0" containsString="0" containsNumber="1" containsInteger="1" minValue="2565" maxValue="554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m/>
    <n v="11824"/>
    <d v="2016-12-15T00:00:00"/>
    <x v="0"/>
    <m/>
    <n v="116252"/>
    <m/>
    <m/>
    <n v="116252"/>
  </r>
  <r>
    <m/>
    <n v="46419"/>
    <d v="2018-02-13T00:00:00"/>
    <x v="1"/>
    <m/>
    <n v="110296"/>
    <m/>
    <m/>
    <n v="59565"/>
  </r>
  <r>
    <m/>
    <n v="816875"/>
    <d v="2018-03-13T00:00:00"/>
    <x v="1"/>
    <m/>
    <n v="95300"/>
    <m/>
    <m/>
    <n v="95300"/>
  </r>
  <r>
    <m/>
    <n v="817927"/>
    <d v="2018-03-21T00:00:00"/>
    <x v="1"/>
    <m/>
    <n v="313080"/>
    <m/>
    <m/>
    <n v="46565"/>
  </r>
  <r>
    <m/>
    <n v="820858"/>
    <d v="2018-04-12T00:00:00"/>
    <x v="1"/>
    <m/>
    <n v="95300"/>
    <m/>
    <m/>
    <n v="4765"/>
  </r>
  <r>
    <m/>
    <n v="823728"/>
    <d v="2018-04-24T00:00:00"/>
    <x v="1"/>
    <m/>
    <n v="51300"/>
    <m/>
    <m/>
    <n v="51300"/>
  </r>
  <r>
    <m/>
    <n v="823711"/>
    <d v="2018-04-24T00:00:00"/>
    <x v="1"/>
    <m/>
    <n v="76832"/>
    <m/>
    <m/>
    <n v="4275"/>
  </r>
  <r>
    <m/>
    <n v="828136"/>
    <d v="2018-05-10T00:00:00"/>
    <x v="1"/>
    <m/>
    <n v="95300"/>
    <m/>
    <m/>
    <n v="4765"/>
  </r>
  <r>
    <m/>
    <n v="829542"/>
    <d v="2018-05-18T00:00:00"/>
    <x v="1"/>
    <m/>
    <n v="108100"/>
    <m/>
    <m/>
    <n v="4930"/>
  </r>
  <r>
    <m/>
    <n v="832208"/>
    <d v="2018-05-28T00:00:00"/>
    <x v="1"/>
    <m/>
    <n v="149700"/>
    <m/>
    <m/>
    <n v="47290"/>
  </r>
  <r>
    <m/>
    <n v="846211"/>
    <d v="2018-07-30T00:00:00"/>
    <x v="1"/>
    <m/>
    <n v="54230"/>
    <m/>
    <m/>
    <n v="2565"/>
  </r>
  <r>
    <m/>
    <n v="855304"/>
    <d v="2018-09-12T00:00:00"/>
    <x v="1"/>
    <m/>
    <n v="96074"/>
    <m/>
    <m/>
    <n v="4765"/>
  </r>
  <r>
    <m/>
    <n v="857163"/>
    <d v="2018-09-20T00:00:00"/>
    <x v="1"/>
    <m/>
    <n v="115600"/>
    <m/>
    <m/>
    <n v="5780"/>
  </r>
  <r>
    <m/>
    <n v="871538"/>
    <d v="2018-12-05T00:00:00"/>
    <x v="1"/>
    <m/>
    <n v="108100"/>
    <m/>
    <m/>
    <n v="4930"/>
  </r>
  <r>
    <m/>
    <n v="876552"/>
    <d v="2019-01-15T00:00:00"/>
    <x v="1"/>
    <m/>
    <n v="101100"/>
    <m/>
    <m/>
    <n v="16135"/>
  </r>
  <r>
    <m/>
    <n v="884816"/>
    <d v="2019-03-01T00:00:00"/>
    <x v="2"/>
    <m/>
    <n v="55236"/>
    <m/>
    <m/>
    <n v="2720"/>
  </r>
  <r>
    <m/>
    <n v="884752"/>
    <d v="2019-03-01T00:00:00"/>
    <x v="2"/>
    <m/>
    <n v="101100"/>
    <m/>
    <m/>
    <n v="5055"/>
  </r>
  <r>
    <m/>
    <n v="887009"/>
    <d v="2019-03-13T00:00:00"/>
    <x v="2"/>
    <m/>
    <n v="54400"/>
    <m/>
    <m/>
    <n v="2720"/>
  </r>
  <r>
    <m/>
    <n v="888604"/>
    <d v="2019-03-21T00:00:00"/>
    <x v="2"/>
    <m/>
    <n v="55236"/>
    <m/>
    <m/>
    <n v="2720"/>
  </r>
  <r>
    <m/>
    <n v="890729"/>
    <d v="2019-04-02T00:00:00"/>
    <x v="2"/>
    <m/>
    <n v="55236"/>
    <m/>
    <m/>
    <n v="2720"/>
  </r>
  <r>
    <m/>
    <n v="891870"/>
    <d v="2019-04-08T00:00:00"/>
    <x v="2"/>
    <m/>
    <n v="114600"/>
    <m/>
    <m/>
    <n v="5160"/>
  </r>
  <r>
    <m/>
    <n v="892426"/>
    <d v="2019-04-10T00:00:00"/>
    <x v="2"/>
    <m/>
    <n v="54929"/>
    <m/>
    <m/>
    <n v="2720"/>
  </r>
  <r>
    <m/>
    <n v="910265"/>
    <d v="2019-07-12T00:00:00"/>
    <x v="2"/>
    <m/>
    <n v="116631"/>
    <m/>
    <m/>
    <n v="5160"/>
  </r>
  <r>
    <m/>
    <n v="914764"/>
    <d v="2019-08-05T00:00:00"/>
    <x v="2"/>
    <m/>
    <n v="114900"/>
    <m/>
    <m/>
    <n v="5745"/>
  </r>
  <r>
    <m/>
    <n v="917321"/>
    <d v="2019-08-20T00:00:00"/>
    <x v="2"/>
    <m/>
    <n v="114600"/>
    <m/>
    <m/>
    <n v="5160"/>
  </r>
  <r>
    <m/>
    <n v="954990"/>
    <d v="2020-03-10T00:00:00"/>
    <x v="3"/>
    <m/>
    <n v="125938"/>
    <m/>
    <m/>
    <n v="6185"/>
  </r>
  <r>
    <s v="HLC"/>
    <n v="272217"/>
    <d v="2022-02-13T05:16:00"/>
    <x v="4"/>
    <m/>
    <n v="65600"/>
    <m/>
    <m/>
    <n v="65600"/>
  </r>
  <r>
    <s v="HLC"/>
    <n v="278380"/>
    <d v="2022-03-24T14:19:00"/>
    <x v="4"/>
    <m/>
    <n v="179200"/>
    <m/>
    <m/>
    <n v="179200"/>
  </r>
  <r>
    <s v="HLC"/>
    <n v="284890"/>
    <d v="2022-05-10T13:22:00"/>
    <x v="4"/>
    <m/>
    <n v="125577"/>
    <m/>
    <m/>
    <n v="125577"/>
  </r>
  <r>
    <s v="HLC"/>
    <n v="292144"/>
    <d v="2022-07-13T04:58:00"/>
    <x v="4"/>
    <m/>
    <n v="106200"/>
    <m/>
    <m/>
    <n v="106200"/>
  </r>
  <r>
    <s v="HLC"/>
    <n v="293533"/>
    <d v="2022-07-22T05:12:00"/>
    <x v="4"/>
    <m/>
    <n v="106200"/>
    <m/>
    <m/>
    <n v="106200"/>
  </r>
  <r>
    <s v="HLC"/>
    <n v="297567"/>
    <d v="2022-08-10T19:54:00"/>
    <x v="4"/>
    <m/>
    <n v="281770"/>
    <m/>
    <m/>
    <n v="281770"/>
  </r>
  <r>
    <s v="HLC"/>
    <n v="300393"/>
    <d v="2022-08-30T15:27:00"/>
    <x v="4"/>
    <m/>
    <n v="40900"/>
    <m/>
    <m/>
    <n v="40900"/>
  </r>
  <r>
    <s v="HLC"/>
    <n v="302000"/>
    <d v="2022-09-13T12:43:00"/>
    <x v="4"/>
    <m/>
    <n v="66782"/>
    <m/>
    <m/>
    <n v="66782"/>
  </r>
  <r>
    <s v="HLC"/>
    <n v="302407"/>
    <d v="2022-09-15T15:54:00"/>
    <x v="4"/>
    <m/>
    <n v="144200"/>
    <m/>
    <m/>
    <n v="144200"/>
  </r>
  <r>
    <s v="HLC"/>
    <n v="302670"/>
    <d v="2022-09-17T00:57:00"/>
    <x v="4"/>
    <m/>
    <n v="104355"/>
    <m/>
    <m/>
    <n v="104355"/>
  </r>
  <r>
    <s v="HLC"/>
    <n v="302906"/>
    <d v="2022-09-19T16:10:00"/>
    <x v="4"/>
    <m/>
    <n v="116537"/>
    <m/>
    <m/>
    <n v="116537"/>
  </r>
  <r>
    <s v="HLC"/>
    <n v="302957"/>
    <d v="2022-09-20T07:43:00"/>
    <x v="4"/>
    <m/>
    <n v="65700"/>
    <m/>
    <m/>
    <n v="65700"/>
  </r>
  <r>
    <s v="HLC"/>
    <n v="303246"/>
    <d v="2022-09-21T15:36:00"/>
    <x v="4"/>
    <m/>
    <n v="117315"/>
    <m/>
    <m/>
    <n v="117315"/>
  </r>
  <r>
    <s v="HLC"/>
    <n v="303382"/>
    <d v="2022-09-22T19:09:00"/>
    <x v="4"/>
    <m/>
    <n v="65700"/>
    <m/>
    <m/>
    <n v="65700"/>
  </r>
  <r>
    <s v="HLC"/>
    <n v="305009"/>
    <d v="2022-10-11T00:25:00"/>
    <x v="4"/>
    <m/>
    <n v="111609"/>
    <m/>
    <m/>
    <n v="111609"/>
  </r>
  <r>
    <s v="HLC"/>
    <n v="305347"/>
    <d v="2022-10-13T02:25:00"/>
    <x v="4"/>
    <m/>
    <n v="279161"/>
    <m/>
    <m/>
    <n v="279161"/>
  </r>
  <r>
    <s v="HLC"/>
    <n v="305842"/>
    <d v="2022-10-18T15:43:00"/>
    <x v="4"/>
    <m/>
    <n v="104667"/>
    <m/>
    <m/>
    <n v="104667"/>
  </r>
  <r>
    <s v="HLC"/>
    <n v="306166"/>
    <d v="2022-10-20T18:35:00"/>
    <x v="4"/>
    <m/>
    <n v="153166"/>
    <m/>
    <m/>
    <n v="153166"/>
  </r>
  <r>
    <s v="HLC"/>
    <n v="308089"/>
    <d v="2022-11-26T00:44:00"/>
    <x v="4"/>
    <m/>
    <n v="216621"/>
    <m/>
    <m/>
    <n v="216621"/>
  </r>
  <r>
    <s v="HLC"/>
    <n v="351654"/>
    <d v="2022-12-06T00:00:00"/>
    <x v="4"/>
    <m/>
    <n v="65700"/>
    <m/>
    <m/>
    <n v="65700"/>
  </r>
  <r>
    <s v="HLC"/>
    <n v="309067"/>
    <d v="2022-12-17T08:43:00"/>
    <x v="4"/>
    <m/>
    <n v="260692"/>
    <m/>
    <m/>
    <n v="260692"/>
  </r>
  <r>
    <s v="HLC"/>
    <n v="309293"/>
    <d v="2022-12-22T14:28:00"/>
    <x v="4"/>
    <m/>
    <n v="67167"/>
    <m/>
    <m/>
    <n v="67167"/>
  </r>
  <r>
    <s v="HLC"/>
    <n v="353896"/>
    <d v="2023-01-03T00:00:00"/>
    <x v="5"/>
    <m/>
    <n v="325400"/>
    <m/>
    <m/>
    <n v="325400"/>
  </r>
  <r>
    <s v="HLC"/>
    <n v="357111"/>
    <d v="2023-02-08T00:00:00"/>
    <x v="5"/>
    <m/>
    <n v="76200"/>
    <m/>
    <m/>
    <n v="76200"/>
  </r>
  <r>
    <s v="HLC"/>
    <n v="357262"/>
    <d v="2023-02-09T00:00:00"/>
    <x v="5"/>
    <m/>
    <n v="76200"/>
    <m/>
    <m/>
    <n v="76200"/>
  </r>
  <r>
    <s v="HLC"/>
    <n v="357291"/>
    <d v="2023-02-09T00:00:00"/>
    <x v="5"/>
    <m/>
    <n v="76200"/>
    <m/>
    <m/>
    <n v="76200"/>
  </r>
  <r>
    <s v="HLC"/>
    <n v="362176"/>
    <d v="2023-03-16T00:00:00"/>
    <x v="5"/>
    <m/>
    <n v="308200"/>
    <m/>
    <m/>
    <n v="308200"/>
  </r>
  <r>
    <s v="HLC"/>
    <n v="362844"/>
    <d v="2023-03-23T00:00:00"/>
    <x v="5"/>
    <m/>
    <n v="338800"/>
    <m/>
    <m/>
    <n v="338800"/>
  </r>
  <r>
    <s v="HLC"/>
    <n v="311672"/>
    <d v="2023-04-24T11:10:00"/>
    <x v="5"/>
    <m/>
    <n v="255600"/>
    <m/>
    <m/>
    <n v="209551"/>
  </r>
  <r>
    <s v="HLC"/>
    <n v="313409"/>
    <d v="2023-05-11T19:56:00"/>
    <x v="5"/>
    <m/>
    <n v="554600"/>
    <m/>
    <m/>
    <n v="554600"/>
  </r>
  <r>
    <s v="HLC"/>
    <n v="316699"/>
    <d v="2023-06-06T20:28:00"/>
    <x v="5"/>
    <m/>
    <n v="289152"/>
    <m/>
    <m/>
    <n v="289152"/>
  </r>
  <r>
    <s v="HLC"/>
    <n v="320488"/>
    <d v="2023-07-05T09:23:00"/>
    <x v="5"/>
    <m/>
    <n v="76200"/>
    <m/>
    <m/>
    <n v="76200"/>
  </r>
  <r>
    <s v="HLC"/>
    <n v="332312"/>
    <d v="2023-09-27T19:02:00"/>
    <x v="5"/>
    <m/>
    <n v="870272"/>
    <m/>
    <m/>
    <n v="511800"/>
  </r>
  <r>
    <s v="HLC"/>
    <n v="332382"/>
    <d v="2023-09-28T09:17:00"/>
    <x v="5"/>
    <m/>
    <n v="896000"/>
    <m/>
    <m/>
    <n v="481200"/>
  </r>
  <r>
    <s v="HLC"/>
    <n v="332659"/>
    <d v="2023-09-30T06:02:00"/>
    <x v="5"/>
    <m/>
    <n v="289126"/>
    <m/>
    <m/>
    <n v="145800"/>
  </r>
  <r>
    <s v="HLC"/>
    <n v="335561"/>
    <d v="2023-10-24T14:03:00"/>
    <x v="5"/>
    <m/>
    <n v="1106116"/>
    <m/>
    <m/>
    <n v="512947"/>
  </r>
  <r>
    <s v="HLC"/>
    <n v="338160"/>
    <d v="2023-11-09T16:01:00"/>
    <x v="5"/>
    <m/>
    <n v="133800"/>
    <m/>
    <m/>
    <n v="133800"/>
  </r>
  <r>
    <s v="HLC"/>
    <n v="338331"/>
    <d v="2023-11-10T15:56:00"/>
    <x v="5"/>
    <m/>
    <n v="173152"/>
    <m/>
    <m/>
    <n v="173152"/>
  </r>
  <r>
    <s v="HLC"/>
    <n v="338978"/>
    <d v="2023-11-16T11:21:00"/>
    <x v="5"/>
    <m/>
    <n v="99700"/>
    <m/>
    <m/>
    <n v="99700"/>
  </r>
  <r>
    <s v="HLC"/>
    <n v="344302"/>
    <d v="2023-12-21T13:00:00"/>
    <x v="5"/>
    <m/>
    <n v="173700"/>
    <m/>
    <m/>
    <n v="2800"/>
  </r>
  <r>
    <s v="HLC"/>
    <n v="365635"/>
    <d v="2024-02-08T12:13:00"/>
    <x v="6"/>
    <m/>
    <n v="532930"/>
    <m/>
    <m/>
    <n v="532930"/>
  </r>
  <r>
    <s v="HLC"/>
    <n v="368667"/>
    <d v="2024-02-29T13:32:00"/>
    <x v="6"/>
    <m/>
    <n v="463000"/>
    <m/>
    <m/>
    <n v="377600"/>
  </r>
  <r>
    <s v="HLC"/>
    <n v="369714"/>
    <d v="2024-03-08T07:18:00"/>
    <x v="6"/>
    <m/>
    <n v="342702"/>
    <m/>
    <m/>
    <n v="342702"/>
  </r>
  <r>
    <s v="HLC"/>
    <n v="370495"/>
    <d v="2024-03-13T18:38:00"/>
    <x v="6"/>
    <m/>
    <n v="85400"/>
    <m/>
    <m/>
    <n v="85400"/>
  </r>
  <r>
    <s v="HLC"/>
    <n v="370616"/>
    <d v="2024-03-14T13:50:00"/>
    <x v="6"/>
    <m/>
    <n v="183548"/>
    <m/>
    <m/>
    <n v="183548"/>
  </r>
  <r>
    <s v="HLC"/>
    <n v="371961"/>
    <d v="2024-03-21T21:17:00"/>
    <x v="6"/>
    <m/>
    <n v="151300"/>
    <m/>
    <m/>
    <n v="151300"/>
  </r>
  <r>
    <s v="HLC"/>
    <n v="372017"/>
    <d v="2024-03-22T08:35:00"/>
    <x v="6"/>
    <m/>
    <n v="442528"/>
    <m/>
    <m/>
    <n v="442528"/>
  </r>
  <r>
    <s v="HLC"/>
    <n v="388475"/>
    <d v="2024-07-25T08:50:00"/>
    <x v="6"/>
    <m/>
    <n v="178088"/>
    <m/>
    <m/>
    <n v="1780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01D8D6-A584-4FCE-B4D1-F88F224551A7}" name="TablaDinámica15" cacheId="29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" firstHeaderRow="1" firstDataRow="1" firstDataCol="1"/>
  <pivotFields count="9">
    <pivotField showAll="0"/>
    <pivotField showAll="0"/>
    <pivotField numFmtId="166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numFmtId="165" showAll="0"/>
    <pivotField showAll="0"/>
    <pivotField showAll="0"/>
    <pivotField dataField="1" numFmtId="165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SALDO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89CA-796F-44DB-871F-531838BCB1A4}">
  <dimension ref="A3:E11"/>
  <sheetViews>
    <sheetView workbookViewId="0">
      <selection activeCell="G5" sqref="G5"/>
    </sheetView>
  </sheetViews>
  <sheetFormatPr baseColWidth="10" defaultRowHeight="15" x14ac:dyDescent="0.25"/>
  <cols>
    <col min="1" max="1" width="17.5703125" bestFit="1" customWidth="1"/>
    <col min="2" max="2" width="14.85546875" bestFit="1" customWidth="1"/>
    <col min="5" max="5" width="16.85546875" customWidth="1"/>
  </cols>
  <sheetData>
    <row r="3" spans="1:5" x14ac:dyDescent="0.25">
      <c r="A3" s="13" t="s">
        <v>16</v>
      </c>
      <c r="B3" t="s">
        <v>18</v>
      </c>
      <c r="D3" s="22" t="s">
        <v>20</v>
      </c>
      <c r="E3" s="22" t="s">
        <v>21</v>
      </c>
    </row>
    <row r="4" spans="1:5" x14ac:dyDescent="0.25">
      <c r="A4" s="14">
        <v>2016</v>
      </c>
      <c r="B4">
        <v>116252</v>
      </c>
      <c r="D4" s="21">
        <v>2016</v>
      </c>
      <c r="E4" s="15">
        <v>116252</v>
      </c>
    </row>
    <row r="5" spans="1:5" x14ac:dyDescent="0.25">
      <c r="A5" s="14">
        <v>2018</v>
      </c>
      <c r="B5">
        <v>352930</v>
      </c>
      <c r="D5" s="21">
        <v>2018</v>
      </c>
      <c r="E5" s="15">
        <v>352930</v>
      </c>
    </row>
    <row r="6" spans="1:5" x14ac:dyDescent="0.25">
      <c r="A6" s="14">
        <v>2019</v>
      </c>
      <c r="B6">
        <v>39880</v>
      </c>
      <c r="D6" s="21">
        <v>2019</v>
      </c>
      <c r="E6" s="15">
        <v>39880</v>
      </c>
    </row>
    <row r="7" spans="1:5" x14ac:dyDescent="0.25">
      <c r="A7" s="14">
        <v>2020</v>
      </c>
      <c r="B7">
        <v>6185</v>
      </c>
      <c r="D7" s="21">
        <v>2020</v>
      </c>
      <c r="E7" s="15">
        <v>6185</v>
      </c>
    </row>
    <row r="8" spans="1:5" x14ac:dyDescent="0.25">
      <c r="A8" s="14">
        <v>2022</v>
      </c>
      <c r="B8">
        <v>2844819</v>
      </c>
      <c r="D8" s="21">
        <v>2022</v>
      </c>
      <c r="E8" s="15">
        <v>2844819</v>
      </c>
    </row>
    <row r="9" spans="1:5" x14ac:dyDescent="0.25">
      <c r="A9" s="14">
        <v>2023</v>
      </c>
      <c r="B9">
        <v>4391702</v>
      </c>
      <c r="D9" s="21">
        <v>2023</v>
      </c>
      <c r="E9" s="15">
        <v>4391702</v>
      </c>
    </row>
    <row r="10" spans="1:5" x14ac:dyDescent="0.25">
      <c r="A10" s="14">
        <v>2024</v>
      </c>
      <c r="B10">
        <v>2294096</v>
      </c>
      <c r="D10" s="21">
        <v>2024</v>
      </c>
      <c r="E10" s="15">
        <v>2294096</v>
      </c>
    </row>
    <row r="11" spans="1:5" x14ac:dyDescent="0.25">
      <c r="A11" s="14" t="s">
        <v>17</v>
      </c>
      <c r="B11">
        <v>10045864</v>
      </c>
      <c r="D11" s="12" t="s">
        <v>17</v>
      </c>
      <c r="E11" s="15">
        <v>10045864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3D93-E33F-48BA-8D44-79BF0EC09E7C}">
  <dimension ref="A1:K83"/>
  <sheetViews>
    <sheetView tabSelected="1" workbookViewId="0">
      <pane ySplit="9" topLeftCell="A80" activePane="bottomLeft" state="frozen"/>
      <selection pane="bottomLeft" activeCell="K81" sqref="K81"/>
    </sheetView>
  </sheetViews>
  <sheetFormatPr baseColWidth="10" defaultRowHeight="15" x14ac:dyDescent="0.25"/>
  <cols>
    <col min="2" max="2" width="11.5703125" bestFit="1" customWidth="1"/>
    <col min="3" max="3" width="13.5703125" bestFit="1" customWidth="1"/>
    <col min="4" max="4" width="13.5703125" customWidth="1"/>
    <col min="5" max="5" width="11.7109375" bestFit="1" customWidth="1"/>
    <col min="6" max="6" width="13.28515625" bestFit="1" customWidth="1"/>
    <col min="7" max="7" width="13.85546875" customWidth="1"/>
    <col min="8" max="8" width="15.42578125" customWidth="1"/>
    <col min="9" max="9" width="13.85546875" bestFit="1" customWidth="1"/>
    <col min="11" max="11" width="14.140625" customWidth="1"/>
  </cols>
  <sheetData>
    <row r="1" spans="1:11" x14ac:dyDescent="0.25">
      <c r="A1" s="2" t="s">
        <v>10</v>
      </c>
      <c r="E1" s="1"/>
      <c r="F1" s="1"/>
      <c r="G1" s="1"/>
      <c r="H1" s="1"/>
    </row>
    <row r="2" spans="1:11" x14ac:dyDescent="0.25">
      <c r="A2" s="2" t="s">
        <v>12</v>
      </c>
      <c r="B2" s="2"/>
      <c r="E2" s="1"/>
      <c r="F2" s="1"/>
      <c r="G2" s="2"/>
      <c r="H2" s="1"/>
    </row>
    <row r="3" spans="1:11" x14ac:dyDescent="0.25">
      <c r="A3" s="2" t="s">
        <v>0</v>
      </c>
      <c r="B3" s="2"/>
      <c r="E3" s="1"/>
      <c r="F3" s="1"/>
      <c r="G3" s="2"/>
      <c r="H3" s="1"/>
    </row>
    <row r="4" spans="1:11" x14ac:dyDescent="0.25">
      <c r="A4" s="2" t="s">
        <v>11</v>
      </c>
      <c r="B4" s="2" t="s">
        <v>13</v>
      </c>
      <c r="C4" s="2"/>
      <c r="D4" s="2"/>
      <c r="E4" s="4"/>
      <c r="F4" s="5"/>
      <c r="G4" s="2"/>
      <c r="H4" s="1"/>
    </row>
    <row r="5" spans="1:11" x14ac:dyDescent="0.25">
      <c r="A5" s="2" t="s">
        <v>1</v>
      </c>
      <c r="B5" s="6">
        <v>45504</v>
      </c>
      <c r="C5" s="2"/>
      <c r="D5" s="2"/>
      <c r="E5" s="4"/>
      <c r="F5" s="5"/>
      <c r="G5" s="2"/>
      <c r="H5" s="1"/>
    </row>
    <row r="6" spans="1:11" x14ac:dyDescent="0.25">
      <c r="A6" s="2" t="s">
        <v>2</v>
      </c>
      <c r="B6" s="2"/>
      <c r="C6" s="10">
        <f>I8</f>
        <v>10045864</v>
      </c>
      <c r="D6" s="11"/>
      <c r="E6" s="4"/>
      <c r="F6" s="5"/>
      <c r="G6" s="2"/>
      <c r="H6" s="1"/>
    </row>
    <row r="7" spans="1:11" x14ac:dyDescent="0.25">
      <c r="A7" s="2"/>
      <c r="B7" s="3"/>
      <c r="C7" s="3"/>
      <c r="D7" s="3"/>
      <c r="E7" s="2"/>
      <c r="F7" s="2"/>
      <c r="G7" s="11"/>
      <c r="H7" s="4"/>
      <c r="I7" s="4"/>
      <c r="J7" s="2"/>
      <c r="K7" s="1"/>
    </row>
    <row r="8" spans="1:11" x14ac:dyDescent="0.25">
      <c r="A8" s="2"/>
      <c r="B8" s="23"/>
      <c r="C8" s="23"/>
      <c r="D8" s="23"/>
      <c r="E8" s="23"/>
      <c r="F8" s="9">
        <f>SUM(F10:F147)</f>
        <v>13992103</v>
      </c>
      <c r="G8" s="9">
        <f t="shared" ref="G8:I8" si="0">SUM(G10:G147)</f>
        <v>0</v>
      </c>
      <c r="H8" s="9">
        <f t="shared" si="0"/>
        <v>0</v>
      </c>
      <c r="I8" s="9">
        <f t="shared" si="0"/>
        <v>10045864</v>
      </c>
      <c r="J8" s="2"/>
    </row>
    <row r="9" spans="1:11" ht="25.5" x14ac:dyDescent="0.25">
      <c r="A9" s="7" t="s">
        <v>3</v>
      </c>
      <c r="B9" s="7" t="s">
        <v>4</v>
      </c>
      <c r="C9" s="7" t="s">
        <v>5</v>
      </c>
      <c r="D9" s="7" t="s">
        <v>19</v>
      </c>
      <c r="E9" s="7" t="s">
        <v>6</v>
      </c>
      <c r="F9" s="8" t="s">
        <v>14</v>
      </c>
      <c r="G9" s="8" t="s">
        <v>7</v>
      </c>
      <c r="H9" s="8" t="s">
        <v>8</v>
      </c>
      <c r="I9" s="8" t="s">
        <v>9</v>
      </c>
    </row>
    <row r="10" spans="1:11" x14ac:dyDescent="0.25">
      <c r="A10" s="12"/>
      <c r="B10" s="17">
        <v>11824</v>
      </c>
      <c r="C10" s="16">
        <v>42719</v>
      </c>
      <c r="D10" s="12">
        <v>2016</v>
      </c>
      <c r="E10" s="12"/>
      <c r="F10" s="15">
        <v>116252</v>
      </c>
      <c r="G10" s="15"/>
      <c r="H10" s="15"/>
      <c r="I10" s="15">
        <v>116252</v>
      </c>
    </row>
    <row r="11" spans="1:11" x14ac:dyDescent="0.25">
      <c r="A11" s="12"/>
      <c r="B11" s="17">
        <v>46419</v>
      </c>
      <c r="C11" s="16">
        <v>43144</v>
      </c>
      <c r="D11" s="12">
        <v>2018</v>
      </c>
      <c r="E11" s="12"/>
      <c r="F11" s="15">
        <v>110296</v>
      </c>
      <c r="G11" s="15"/>
      <c r="H11" s="15"/>
      <c r="I11" s="15">
        <v>59565</v>
      </c>
    </row>
    <row r="12" spans="1:11" x14ac:dyDescent="0.25">
      <c r="A12" s="12"/>
      <c r="B12" s="17">
        <v>816875</v>
      </c>
      <c r="C12" s="16">
        <v>43172</v>
      </c>
      <c r="D12" s="12">
        <v>2018</v>
      </c>
      <c r="E12" s="12"/>
      <c r="F12" s="15">
        <v>95300</v>
      </c>
      <c r="G12" s="15"/>
      <c r="H12" s="15"/>
      <c r="I12" s="15">
        <v>95300</v>
      </c>
    </row>
    <row r="13" spans="1:11" x14ac:dyDescent="0.25">
      <c r="A13" s="12"/>
      <c r="B13" s="17">
        <v>817927</v>
      </c>
      <c r="C13" s="16">
        <v>43180</v>
      </c>
      <c r="D13" s="12">
        <v>2018</v>
      </c>
      <c r="E13" s="12"/>
      <c r="F13" s="15">
        <v>313080</v>
      </c>
      <c r="G13" s="15"/>
      <c r="H13" s="15"/>
      <c r="I13" s="15">
        <v>46565</v>
      </c>
    </row>
    <row r="14" spans="1:11" x14ac:dyDescent="0.25">
      <c r="A14" s="12"/>
      <c r="B14" s="17">
        <v>820858</v>
      </c>
      <c r="C14" s="16">
        <v>43202</v>
      </c>
      <c r="D14" s="12">
        <v>2018</v>
      </c>
      <c r="E14" s="12"/>
      <c r="F14" s="15">
        <v>95300</v>
      </c>
      <c r="G14" s="15"/>
      <c r="H14" s="15"/>
      <c r="I14" s="15">
        <v>4765</v>
      </c>
    </row>
    <row r="15" spans="1:11" x14ac:dyDescent="0.25">
      <c r="A15" s="12"/>
      <c r="B15" s="17">
        <v>823728</v>
      </c>
      <c r="C15" s="16">
        <v>43214</v>
      </c>
      <c r="D15" s="12">
        <v>2018</v>
      </c>
      <c r="E15" s="12"/>
      <c r="F15" s="15">
        <v>51300</v>
      </c>
      <c r="G15" s="15"/>
      <c r="H15" s="15"/>
      <c r="I15" s="15">
        <v>51300</v>
      </c>
    </row>
    <row r="16" spans="1:11" x14ac:dyDescent="0.25">
      <c r="A16" s="12"/>
      <c r="B16" s="17">
        <v>823711</v>
      </c>
      <c r="C16" s="16">
        <v>43214</v>
      </c>
      <c r="D16" s="12">
        <v>2018</v>
      </c>
      <c r="E16" s="12"/>
      <c r="F16" s="15">
        <v>76832</v>
      </c>
      <c r="G16" s="15"/>
      <c r="H16" s="15"/>
      <c r="I16" s="15">
        <v>4275</v>
      </c>
    </row>
    <row r="17" spans="1:9" x14ac:dyDescent="0.25">
      <c r="A17" s="12"/>
      <c r="B17" s="17">
        <v>828136</v>
      </c>
      <c r="C17" s="16">
        <v>43230</v>
      </c>
      <c r="D17" s="12">
        <v>2018</v>
      </c>
      <c r="E17" s="12"/>
      <c r="F17" s="15">
        <v>95300</v>
      </c>
      <c r="G17" s="15"/>
      <c r="H17" s="15"/>
      <c r="I17" s="15">
        <v>4765</v>
      </c>
    </row>
    <row r="18" spans="1:9" x14ac:dyDescent="0.25">
      <c r="A18" s="12"/>
      <c r="B18" s="17">
        <v>829542</v>
      </c>
      <c r="C18" s="16">
        <v>43238</v>
      </c>
      <c r="D18" s="12">
        <v>2018</v>
      </c>
      <c r="E18" s="12"/>
      <c r="F18" s="15">
        <v>108100</v>
      </c>
      <c r="G18" s="15"/>
      <c r="H18" s="15"/>
      <c r="I18" s="15">
        <v>4930</v>
      </c>
    </row>
    <row r="19" spans="1:9" x14ac:dyDescent="0.25">
      <c r="A19" s="12"/>
      <c r="B19" s="17">
        <v>832208</v>
      </c>
      <c r="C19" s="16">
        <v>43248</v>
      </c>
      <c r="D19" s="12">
        <v>2018</v>
      </c>
      <c r="E19" s="12"/>
      <c r="F19" s="15">
        <v>149700</v>
      </c>
      <c r="G19" s="15"/>
      <c r="H19" s="15"/>
      <c r="I19" s="15">
        <v>47290</v>
      </c>
    </row>
    <row r="20" spans="1:9" x14ac:dyDescent="0.25">
      <c r="A20" s="12"/>
      <c r="B20" s="17">
        <v>846211</v>
      </c>
      <c r="C20" s="16">
        <v>43311</v>
      </c>
      <c r="D20" s="12">
        <v>2018</v>
      </c>
      <c r="E20" s="12"/>
      <c r="F20" s="15">
        <v>54230</v>
      </c>
      <c r="G20" s="15"/>
      <c r="H20" s="15"/>
      <c r="I20" s="15">
        <v>2565</v>
      </c>
    </row>
    <row r="21" spans="1:9" x14ac:dyDescent="0.25">
      <c r="A21" s="12"/>
      <c r="B21" s="17">
        <v>855304</v>
      </c>
      <c r="C21" s="16">
        <v>43355</v>
      </c>
      <c r="D21" s="12">
        <v>2018</v>
      </c>
      <c r="E21" s="12"/>
      <c r="F21" s="15">
        <v>96074</v>
      </c>
      <c r="G21" s="15"/>
      <c r="H21" s="15"/>
      <c r="I21" s="15">
        <v>4765</v>
      </c>
    </row>
    <row r="22" spans="1:9" x14ac:dyDescent="0.25">
      <c r="A22" s="12"/>
      <c r="B22" s="17">
        <v>857163</v>
      </c>
      <c r="C22" s="16">
        <v>43363</v>
      </c>
      <c r="D22" s="12">
        <v>2018</v>
      </c>
      <c r="E22" s="12"/>
      <c r="F22" s="15">
        <v>115600</v>
      </c>
      <c r="G22" s="15"/>
      <c r="H22" s="15"/>
      <c r="I22" s="15">
        <v>5780</v>
      </c>
    </row>
    <row r="23" spans="1:9" x14ac:dyDescent="0.25">
      <c r="A23" s="12"/>
      <c r="B23" s="17">
        <v>871538</v>
      </c>
      <c r="C23" s="16">
        <v>43439</v>
      </c>
      <c r="D23" s="12">
        <v>2018</v>
      </c>
      <c r="E23" s="12"/>
      <c r="F23" s="15">
        <v>108100</v>
      </c>
      <c r="G23" s="15"/>
      <c r="H23" s="15"/>
      <c r="I23" s="15">
        <v>4930</v>
      </c>
    </row>
    <row r="24" spans="1:9" x14ac:dyDescent="0.25">
      <c r="A24" s="12"/>
      <c r="B24" s="17">
        <v>876552</v>
      </c>
      <c r="C24" s="16">
        <v>43480</v>
      </c>
      <c r="D24" s="12">
        <v>2018</v>
      </c>
      <c r="E24" s="12"/>
      <c r="F24" s="15">
        <v>101100</v>
      </c>
      <c r="G24" s="15"/>
      <c r="H24" s="15"/>
      <c r="I24" s="15">
        <v>16135</v>
      </c>
    </row>
    <row r="25" spans="1:9" x14ac:dyDescent="0.25">
      <c r="A25" s="12"/>
      <c r="B25" s="17">
        <v>884816</v>
      </c>
      <c r="C25" s="16">
        <v>43525</v>
      </c>
      <c r="D25" s="12">
        <v>2019</v>
      </c>
      <c r="E25" s="12"/>
      <c r="F25" s="15">
        <v>55236</v>
      </c>
      <c r="G25" s="15"/>
      <c r="H25" s="15"/>
      <c r="I25" s="15">
        <v>2720</v>
      </c>
    </row>
    <row r="26" spans="1:9" x14ac:dyDescent="0.25">
      <c r="A26" s="12"/>
      <c r="B26" s="17">
        <v>884752</v>
      </c>
      <c r="C26" s="16">
        <v>43525</v>
      </c>
      <c r="D26" s="12">
        <v>2019</v>
      </c>
      <c r="E26" s="12"/>
      <c r="F26" s="15">
        <v>101100</v>
      </c>
      <c r="G26" s="15"/>
      <c r="H26" s="15"/>
      <c r="I26" s="15">
        <v>5055</v>
      </c>
    </row>
    <row r="27" spans="1:9" x14ac:dyDescent="0.25">
      <c r="A27" s="12"/>
      <c r="B27" s="17">
        <v>887009</v>
      </c>
      <c r="C27" s="16">
        <v>43537</v>
      </c>
      <c r="D27" s="12">
        <v>2019</v>
      </c>
      <c r="E27" s="12"/>
      <c r="F27" s="15">
        <v>54400</v>
      </c>
      <c r="G27" s="15"/>
      <c r="H27" s="15"/>
      <c r="I27" s="15">
        <v>2720</v>
      </c>
    </row>
    <row r="28" spans="1:9" x14ac:dyDescent="0.25">
      <c r="A28" s="12"/>
      <c r="B28" s="17">
        <v>888604</v>
      </c>
      <c r="C28" s="16">
        <v>43545</v>
      </c>
      <c r="D28" s="12">
        <v>2019</v>
      </c>
      <c r="E28" s="12"/>
      <c r="F28" s="15">
        <v>55236</v>
      </c>
      <c r="G28" s="15"/>
      <c r="H28" s="15"/>
      <c r="I28" s="15">
        <v>2720</v>
      </c>
    </row>
    <row r="29" spans="1:9" x14ac:dyDescent="0.25">
      <c r="A29" s="12"/>
      <c r="B29" s="17">
        <v>890729</v>
      </c>
      <c r="C29" s="16">
        <v>43557</v>
      </c>
      <c r="D29" s="12">
        <v>2019</v>
      </c>
      <c r="E29" s="12"/>
      <c r="F29" s="15">
        <v>55236</v>
      </c>
      <c r="G29" s="15"/>
      <c r="H29" s="15"/>
      <c r="I29" s="15">
        <v>2720</v>
      </c>
    </row>
    <row r="30" spans="1:9" x14ac:dyDescent="0.25">
      <c r="A30" s="12"/>
      <c r="B30" s="17">
        <v>891870</v>
      </c>
      <c r="C30" s="16">
        <v>43563</v>
      </c>
      <c r="D30" s="12">
        <v>2019</v>
      </c>
      <c r="E30" s="12"/>
      <c r="F30" s="15">
        <v>114600</v>
      </c>
      <c r="G30" s="15"/>
      <c r="H30" s="15"/>
      <c r="I30" s="15">
        <v>5160</v>
      </c>
    </row>
    <row r="31" spans="1:9" x14ac:dyDescent="0.25">
      <c r="A31" s="12"/>
      <c r="B31" s="17">
        <v>892426</v>
      </c>
      <c r="C31" s="16">
        <v>43565</v>
      </c>
      <c r="D31" s="12">
        <v>2019</v>
      </c>
      <c r="E31" s="12"/>
      <c r="F31" s="15">
        <v>54929</v>
      </c>
      <c r="G31" s="15"/>
      <c r="H31" s="15"/>
      <c r="I31" s="15">
        <v>2720</v>
      </c>
    </row>
    <row r="32" spans="1:9" x14ac:dyDescent="0.25">
      <c r="A32" s="12"/>
      <c r="B32" s="17">
        <v>910265</v>
      </c>
      <c r="C32" s="16">
        <v>43658</v>
      </c>
      <c r="D32" s="12">
        <v>2019</v>
      </c>
      <c r="E32" s="12"/>
      <c r="F32" s="15">
        <v>116631</v>
      </c>
      <c r="G32" s="15"/>
      <c r="H32" s="15"/>
      <c r="I32" s="15">
        <v>5160</v>
      </c>
    </row>
    <row r="33" spans="1:9" x14ac:dyDescent="0.25">
      <c r="A33" s="12"/>
      <c r="B33" s="17">
        <v>914764</v>
      </c>
      <c r="C33" s="16">
        <v>43682</v>
      </c>
      <c r="D33" s="12">
        <v>2019</v>
      </c>
      <c r="E33" s="12"/>
      <c r="F33" s="15">
        <v>114900</v>
      </c>
      <c r="G33" s="15"/>
      <c r="H33" s="15"/>
      <c r="I33" s="15">
        <v>5745</v>
      </c>
    </row>
    <row r="34" spans="1:9" x14ac:dyDescent="0.25">
      <c r="A34" s="12"/>
      <c r="B34" s="17">
        <v>917321</v>
      </c>
      <c r="C34" s="16">
        <v>43697</v>
      </c>
      <c r="D34" s="12">
        <v>2019</v>
      </c>
      <c r="E34" s="12"/>
      <c r="F34" s="15">
        <v>114600</v>
      </c>
      <c r="G34" s="15"/>
      <c r="H34" s="15"/>
      <c r="I34" s="15">
        <v>5160</v>
      </c>
    </row>
    <row r="35" spans="1:9" x14ac:dyDescent="0.25">
      <c r="A35" s="12"/>
      <c r="B35" s="17">
        <v>954990</v>
      </c>
      <c r="C35" s="16">
        <v>43900</v>
      </c>
      <c r="D35" s="12">
        <v>2020</v>
      </c>
      <c r="E35" s="12"/>
      <c r="F35" s="15">
        <v>125938</v>
      </c>
      <c r="G35" s="15"/>
      <c r="H35" s="15"/>
      <c r="I35" s="15">
        <v>6185</v>
      </c>
    </row>
    <row r="36" spans="1:9" x14ac:dyDescent="0.25">
      <c r="A36" s="12" t="s">
        <v>15</v>
      </c>
      <c r="B36" s="17">
        <v>272217</v>
      </c>
      <c r="C36" s="16">
        <v>44605.219444444447</v>
      </c>
      <c r="D36" s="12">
        <v>2022</v>
      </c>
      <c r="E36" s="12"/>
      <c r="F36" s="15">
        <v>65600</v>
      </c>
      <c r="G36" s="15"/>
      <c r="H36" s="15"/>
      <c r="I36" s="15">
        <v>65600</v>
      </c>
    </row>
    <row r="37" spans="1:9" x14ac:dyDescent="0.25">
      <c r="A37" s="12" t="s">
        <v>15</v>
      </c>
      <c r="B37" s="17">
        <v>278380</v>
      </c>
      <c r="C37" s="16">
        <v>44644.59652777778</v>
      </c>
      <c r="D37" s="12">
        <v>2022</v>
      </c>
      <c r="E37" s="12"/>
      <c r="F37" s="15">
        <v>179200</v>
      </c>
      <c r="G37" s="15"/>
      <c r="H37" s="15"/>
      <c r="I37" s="15">
        <v>179200</v>
      </c>
    </row>
    <row r="38" spans="1:9" x14ac:dyDescent="0.25">
      <c r="A38" s="12" t="s">
        <v>15</v>
      </c>
      <c r="B38" s="17">
        <v>284890</v>
      </c>
      <c r="C38" s="16">
        <v>44691.556944444441</v>
      </c>
      <c r="D38" s="12">
        <v>2022</v>
      </c>
      <c r="E38" s="12"/>
      <c r="F38" s="15">
        <v>125577</v>
      </c>
      <c r="G38" s="15"/>
      <c r="H38" s="15"/>
      <c r="I38" s="15">
        <v>125577</v>
      </c>
    </row>
    <row r="39" spans="1:9" x14ac:dyDescent="0.25">
      <c r="A39" s="12" t="s">
        <v>15</v>
      </c>
      <c r="B39" s="17">
        <v>292144</v>
      </c>
      <c r="C39" s="16">
        <v>44755.206944444442</v>
      </c>
      <c r="D39" s="12">
        <v>2022</v>
      </c>
      <c r="E39" s="12"/>
      <c r="F39" s="15">
        <v>106200</v>
      </c>
      <c r="G39" s="15"/>
      <c r="H39" s="15"/>
      <c r="I39" s="15">
        <v>106200</v>
      </c>
    </row>
    <row r="40" spans="1:9" x14ac:dyDescent="0.25">
      <c r="A40" s="12" t="s">
        <v>15</v>
      </c>
      <c r="B40" s="17">
        <v>293533</v>
      </c>
      <c r="C40" s="16">
        <v>44764.216666666667</v>
      </c>
      <c r="D40" s="12">
        <v>2022</v>
      </c>
      <c r="E40" s="12"/>
      <c r="F40" s="15">
        <v>106200</v>
      </c>
      <c r="G40" s="15"/>
      <c r="H40" s="15"/>
      <c r="I40" s="15">
        <v>106200</v>
      </c>
    </row>
    <row r="41" spans="1:9" x14ac:dyDescent="0.25">
      <c r="A41" s="12" t="s">
        <v>15</v>
      </c>
      <c r="B41" s="17">
        <v>297567</v>
      </c>
      <c r="C41" s="16">
        <v>44783.82916666667</v>
      </c>
      <c r="D41" s="12">
        <v>2022</v>
      </c>
      <c r="E41" s="12"/>
      <c r="F41" s="15">
        <v>281770</v>
      </c>
      <c r="G41" s="15"/>
      <c r="H41" s="15"/>
      <c r="I41" s="15">
        <v>281770</v>
      </c>
    </row>
    <row r="42" spans="1:9" x14ac:dyDescent="0.25">
      <c r="A42" s="12" t="s">
        <v>15</v>
      </c>
      <c r="B42" s="17">
        <v>300393</v>
      </c>
      <c r="C42" s="16">
        <v>44803.643750000003</v>
      </c>
      <c r="D42" s="12">
        <v>2022</v>
      </c>
      <c r="E42" s="12"/>
      <c r="F42" s="15">
        <v>40900</v>
      </c>
      <c r="G42" s="15"/>
      <c r="H42" s="15"/>
      <c r="I42" s="15">
        <v>40900</v>
      </c>
    </row>
    <row r="43" spans="1:9" x14ac:dyDescent="0.25">
      <c r="A43" s="12" t="s">
        <v>15</v>
      </c>
      <c r="B43" s="17">
        <v>302000</v>
      </c>
      <c r="C43" s="16">
        <v>44817.529861111114</v>
      </c>
      <c r="D43" s="12">
        <v>2022</v>
      </c>
      <c r="E43" s="12"/>
      <c r="F43" s="15">
        <v>66782</v>
      </c>
      <c r="G43" s="15"/>
      <c r="H43" s="15"/>
      <c r="I43" s="15">
        <v>66782</v>
      </c>
    </row>
    <row r="44" spans="1:9" x14ac:dyDescent="0.25">
      <c r="A44" s="12" t="s">
        <v>15</v>
      </c>
      <c r="B44" s="17">
        <v>302407</v>
      </c>
      <c r="C44" s="16">
        <v>44819.662499999999</v>
      </c>
      <c r="D44" s="12">
        <v>2022</v>
      </c>
      <c r="E44" s="12"/>
      <c r="F44" s="15">
        <v>144200</v>
      </c>
      <c r="G44" s="15"/>
      <c r="H44" s="15"/>
      <c r="I44" s="15">
        <v>144200</v>
      </c>
    </row>
    <row r="45" spans="1:9" x14ac:dyDescent="0.25">
      <c r="A45" s="12" t="s">
        <v>15</v>
      </c>
      <c r="B45" s="17">
        <v>302670</v>
      </c>
      <c r="C45" s="16">
        <v>44821.039583333331</v>
      </c>
      <c r="D45" s="12">
        <v>2022</v>
      </c>
      <c r="E45" s="12"/>
      <c r="F45" s="15">
        <v>104355</v>
      </c>
      <c r="G45" s="15"/>
      <c r="H45" s="15"/>
      <c r="I45" s="15">
        <v>104355</v>
      </c>
    </row>
    <row r="46" spans="1:9" x14ac:dyDescent="0.25">
      <c r="A46" s="12" t="s">
        <v>15</v>
      </c>
      <c r="B46" s="17">
        <v>302906</v>
      </c>
      <c r="C46" s="16">
        <v>44823.673611111109</v>
      </c>
      <c r="D46" s="12">
        <v>2022</v>
      </c>
      <c r="E46" s="12"/>
      <c r="F46" s="15">
        <v>116537</v>
      </c>
      <c r="G46" s="15"/>
      <c r="H46" s="15"/>
      <c r="I46" s="15">
        <v>116537</v>
      </c>
    </row>
    <row r="47" spans="1:9" x14ac:dyDescent="0.25">
      <c r="A47" s="12" t="s">
        <v>15</v>
      </c>
      <c r="B47" s="17">
        <v>302957</v>
      </c>
      <c r="C47" s="16">
        <v>44824.321527777778</v>
      </c>
      <c r="D47" s="12">
        <v>2022</v>
      </c>
      <c r="E47" s="12"/>
      <c r="F47" s="15">
        <v>65700</v>
      </c>
      <c r="G47" s="15"/>
      <c r="H47" s="15"/>
      <c r="I47" s="15">
        <v>65700</v>
      </c>
    </row>
    <row r="48" spans="1:9" x14ac:dyDescent="0.25">
      <c r="A48" s="12" t="s">
        <v>15</v>
      </c>
      <c r="B48" s="17">
        <v>303246</v>
      </c>
      <c r="C48" s="16">
        <v>44825.65</v>
      </c>
      <c r="D48" s="12">
        <v>2022</v>
      </c>
      <c r="E48" s="12"/>
      <c r="F48" s="15">
        <v>117315</v>
      </c>
      <c r="G48" s="15"/>
      <c r="H48" s="15"/>
      <c r="I48" s="15">
        <v>117315</v>
      </c>
    </row>
    <row r="49" spans="1:9" x14ac:dyDescent="0.25">
      <c r="A49" s="12" t="s">
        <v>15</v>
      </c>
      <c r="B49" s="17">
        <v>303382</v>
      </c>
      <c r="C49" s="16">
        <v>44826.79791666667</v>
      </c>
      <c r="D49" s="12">
        <v>2022</v>
      </c>
      <c r="E49" s="12"/>
      <c r="F49" s="15">
        <v>65700</v>
      </c>
      <c r="G49" s="15"/>
      <c r="H49" s="15"/>
      <c r="I49" s="15">
        <v>65700</v>
      </c>
    </row>
    <row r="50" spans="1:9" x14ac:dyDescent="0.25">
      <c r="A50" s="12" t="s">
        <v>15</v>
      </c>
      <c r="B50" s="17">
        <v>305009</v>
      </c>
      <c r="C50" s="16">
        <v>44845.017361111109</v>
      </c>
      <c r="D50" s="12">
        <v>2022</v>
      </c>
      <c r="E50" s="12"/>
      <c r="F50" s="15">
        <v>111609</v>
      </c>
      <c r="G50" s="15"/>
      <c r="H50" s="15"/>
      <c r="I50" s="15">
        <v>111609</v>
      </c>
    </row>
    <row r="51" spans="1:9" x14ac:dyDescent="0.25">
      <c r="A51" s="12" t="s">
        <v>15</v>
      </c>
      <c r="B51" s="17">
        <v>305347</v>
      </c>
      <c r="C51" s="16">
        <v>44847.100694444445</v>
      </c>
      <c r="D51" s="12">
        <v>2022</v>
      </c>
      <c r="E51" s="12"/>
      <c r="F51" s="15">
        <v>279161</v>
      </c>
      <c r="G51" s="15"/>
      <c r="H51" s="15"/>
      <c r="I51" s="15">
        <v>279161</v>
      </c>
    </row>
    <row r="52" spans="1:9" x14ac:dyDescent="0.25">
      <c r="A52" s="12" t="s">
        <v>15</v>
      </c>
      <c r="B52" s="17">
        <v>305842</v>
      </c>
      <c r="C52" s="16">
        <v>44852.654861111114</v>
      </c>
      <c r="D52" s="12">
        <v>2022</v>
      </c>
      <c r="E52" s="12"/>
      <c r="F52" s="15">
        <v>104667</v>
      </c>
      <c r="G52" s="15"/>
      <c r="H52" s="15"/>
      <c r="I52" s="15">
        <v>104667</v>
      </c>
    </row>
    <row r="53" spans="1:9" x14ac:dyDescent="0.25">
      <c r="A53" s="12" t="s">
        <v>15</v>
      </c>
      <c r="B53" s="17">
        <v>306166</v>
      </c>
      <c r="C53" s="16">
        <v>44854.774305555555</v>
      </c>
      <c r="D53" s="12">
        <v>2022</v>
      </c>
      <c r="E53" s="12"/>
      <c r="F53" s="15">
        <v>153166</v>
      </c>
      <c r="G53" s="15"/>
      <c r="H53" s="15"/>
      <c r="I53" s="15">
        <v>153166</v>
      </c>
    </row>
    <row r="54" spans="1:9" x14ac:dyDescent="0.25">
      <c r="A54" s="12" t="s">
        <v>15</v>
      </c>
      <c r="B54" s="17">
        <v>308089</v>
      </c>
      <c r="C54" s="16">
        <v>44891.030555555553</v>
      </c>
      <c r="D54" s="12">
        <v>2022</v>
      </c>
      <c r="E54" s="12"/>
      <c r="F54" s="15">
        <v>216621</v>
      </c>
      <c r="G54" s="15"/>
      <c r="H54" s="15"/>
      <c r="I54" s="15">
        <v>216621</v>
      </c>
    </row>
    <row r="55" spans="1:9" x14ac:dyDescent="0.25">
      <c r="A55" s="12" t="s">
        <v>15</v>
      </c>
      <c r="B55" s="17">
        <v>351654</v>
      </c>
      <c r="C55" s="16">
        <v>44901</v>
      </c>
      <c r="D55" s="12">
        <v>2022</v>
      </c>
      <c r="E55" s="12"/>
      <c r="F55" s="15">
        <v>65700</v>
      </c>
      <c r="G55" s="15"/>
      <c r="H55" s="15"/>
      <c r="I55" s="15">
        <v>65700</v>
      </c>
    </row>
    <row r="56" spans="1:9" x14ac:dyDescent="0.25">
      <c r="A56" s="12" t="s">
        <v>15</v>
      </c>
      <c r="B56" s="17">
        <v>309067</v>
      </c>
      <c r="C56" s="16">
        <v>44912.363194444442</v>
      </c>
      <c r="D56" s="12">
        <v>2022</v>
      </c>
      <c r="E56" s="12"/>
      <c r="F56" s="15">
        <v>260692</v>
      </c>
      <c r="G56" s="15"/>
      <c r="H56" s="15"/>
      <c r="I56" s="15">
        <v>260692</v>
      </c>
    </row>
    <row r="57" spans="1:9" x14ac:dyDescent="0.25">
      <c r="A57" s="12" t="s">
        <v>15</v>
      </c>
      <c r="B57" s="17">
        <v>309293</v>
      </c>
      <c r="C57" s="16">
        <v>44917.602777777778</v>
      </c>
      <c r="D57" s="12">
        <v>2022</v>
      </c>
      <c r="E57" s="12"/>
      <c r="F57" s="15">
        <v>67167</v>
      </c>
      <c r="G57" s="15"/>
      <c r="H57" s="15"/>
      <c r="I57" s="15">
        <v>67167</v>
      </c>
    </row>
    <row r="58" spans="1:9" x14ac:dyDescent="0.25">
      <c r="A58" s="12" t="s">
        <v>15</v>
      </c>
      <c r="B58" s="17">
        <v>353896</v>
      </c>
      <c r="C58" s="16">
        <v>44929</v>
      </c>
      <c r="D58" s="12">
        <v>2023</v>
      </c>
      <c r="E58" s="12"/>
      <c r="F58" s="15">
        <v>325400</v>
      </c>
      <c r="G58" s="15"/>
      <c r="H58" s="15"/>
      <c r="I58" s="15">
        <v>325400</v>
      </c>
    </row>
    <row r="59" spans="1:9" x14ac:dyDescent="0.25">
      <c r="A59" s="12" t="s">
        <v>15</v>
      </c>
      <c r="B59" s="17">
        <v>357111</v>
      </c>
      <c r="C59" s="16">
        <v>44965</v>
      </c>
      <c r="D59" s="12">
        <v>2023</v>
      </c>
      <c r="E59" s="12"/>
      <c r="F59" s="15">
        <v>76200</v>
      </c>
      <c r="G59" s="15"/>
      <c r="H59" s="15"/>
      <c r="I59" s="15">
        <v>76200</v>
      </c>
    </row>
    <row r="60" spans="1:9" x14ac:dyDescent="0.25">
      <c r="A60" s="12" t="s">
        <v>15</v>
      </c>
      <c r="B60" s="17">
        <v>357262</v>
      </c>
      <c r="C60" s="16">
        <v>44966</v>
      </c>
      <c r="D60" s="12">
        <v>2023</v>
      </c>
      <c r="E60" s="12"/>
      <c r="F60" s="15">
        <v>76200</v>
      </c>
      <c r="G60" s="15"/>
      <c r="H60" s="15"/>
      <c r="I60" s="15">
        <v>76200</v>
      </c>
    </row>
    <row r="61" spans="1:9" x14ac:dyDescent="0.25">
      <c r="A61" s="12" t="s">
        <v>15</v>
      </c>
      <c r="B61" s="17">
        <v>357291</v>
      </c>
      <c r="C61" s="16">
        <v>44966</v>
      </c>
      <c r="D61" s="12">
        <v>2023</v>
      </c>
      <c r="E61" s="12"/>
      <c r="F61" s="15">
        <v>76200</v>
      </c>
      <c r="G61" s="15"/>
      <c r="H61" s="15"/>
      <c r="I61" s="15">
        <v>76200</v>
      </c>
    </row>
    <row r="62" spans="1:9" x14ac:dyDescent="0.25">
      <c r="A62" s="12" t="s">
        <v>15</v>
      </c>
      <c r="B62" s="17">
        <v>362176</v>
      </c>
      <c r="C62" s="16">
        <v>45001</v>
      </c>
      <c r="D62" s="12">
        <v>2023</v>
      </c>
      <c r="E62" s="12"/>
      <c r="F62" s="15">
        <v>308200</v>
      </c>
      <c r="G62" s="15"/>
      <c r="H62" s="15"/>
      <c r="I62" s="15">
        <v>308200</v>
      </c>
    </row>
    <row r="63" spans="1:9" x14ac:dyDescent="0.25">
      <c r="A63" s="12" t="s">
        <v>15</v>
      </c>
      <c r="B63" s="17">
        <v>362844</v>
      </c>
      <c r="C63" s="16">
        <v>45008</v>
      </c>
      <c r="D63" s="12">
        <v>2023</v>
      </c>
      <c r="E63" s="12"/>
      <c r="F63" s="15">
        <v>338800</v>
      </c>
      <c r="G63" s="15"/>
      <c r="H63" s="15"/>
      <c r="I63" s="15">
        <v>338800</v>
      </c>
    </row>
    <row r="64" spans="1:9" x14ac:dyDescent="0.25">
      <c r="A64" s="12" t="s">
        <v>15</v>
      </c>
      <c r="B64" s="17">
        <v>311672</v>
      </c>
      <c r="C64" s="16">
        <v>45040.465277777781</v>
      </c>
      <c r="D64" s="12">
        <v>2023</v>
      </c>
      <c r="E64" s="12"/>
      <c r="F64" s="15">
        <v>255600</v>
      </c>
      <c r="G64" s="15"/>
      <c r="H64" s="15"/>
      <c r="I64" s="15">
        <v>209551</v>
      </c>
    </row>
    <row r="65" spans="1:9" x14ac:dyDescent="0.25">
      <c r="A65" s="12" t="s">
        <v>15</v>
      </c>
      <c r="B65" s="17">
        <v>313409</v>
      </c>
      <c r="C65" s="16">
        <v>45057.830555555556</v>
      </c>
      <c r="D65" s="12">
        <v>2023</v>
      </c>
      <c r="E65" s="12"/>
      <c r="F65" s="15">
        <v>554600</v>
      </c>
      <c r="G65" s="15"/>
      <c r="H65" s="15"/>
      <c r="I65" s="15">
        <v>554600</v>
      </c>
    </row>
    <row r="66" spans="1:9" x14ac:dyDescent="0.25">
      <c r="A66" s="12" t="s">
        <v>15</v>
      </c>
      <c r="B66" s="17">
        <v>316699</v>
      </c>
      <c r="C66" s="16">
        <v>45083.852777777778</v>
      </c>
      <c r="D66" s="12">
        <v>2023</v>
      </c>
      <c r="E66" s="12"/>
      <c r="F66" s="15">
        <v>289152</v>
      </c>
      <c r="G66" s="15"/>
      <c r="H66" s="15"/>
      <c r="I66" s="15">
        <v>289152</v>
      </c>
    </row>
    <row r="67" spans="1:9" x14ac:dyDescent="0.25">
      <c r="A67" s="12" t="s">
        <v>15</v>
      </c>
      <c r="B67" s="17">
        <v>320488</v>
      </c>
      <c r="C67" s="16">
        <v>45112.390972222223</v>
      </c>
      <c r="D67" s="12">
        <v>2023</v>
      </c>
      <c r="E67" s="12"/>
      <c r="F67" s="15">
        <v>76200</v>
      </c>
      <c r="G67" s="15"/>
      <c r="H67" s="15"/>
      <c r="I67" s="15">
        <v>76200</v>
      </c>
    </row>
    <row r="68" spans="1:9" x14ac:dyDescent="0.25">
      <c r="A68" s="12" t="s">
        <v>15</v>
      </c>
      <c r="B68" s="17">
        <v>332312</v>
      </c>
      <c r="C68" s="16">
        <v>45196.793055555558</v>
      </c>
      <c r="D68" s="12">
        <v>2023</v>
      </c>
      <c r="E68" s="12"/>
      <c r="F68" s="15">
        <v>870272</v>
      </c>
      <c r="G68" s="15"/>
      <c r="H68" s="15"/>
      <c r="I68" s="15">
        <v>511800</v>
      </c>
    </row>
    <row r="69" spans="1:9" x14ac:dyDescent="0.25">
      <c r="A69" s="12" t="s">
        <v>15</v>
      </c>
      <c r="B69" s="17">
        <v>332382</v>
      </c>
      <c r="C69" s="16">
        <v>45197.386805555558</v>
      </c>
      <c r="D69" s="12">
        <v>2023</v>
      </c>
      <c r="E69" s="12"/>
      <c r="F69" s="15">
        <v>896000</v>
      </c>
      <c r="G69" s="15"/>
      <c r="H69" s="15"/>
      <c r="I69" s="15">
        <v>481200</v>
      </c>
    </row>
    <row r="70" spans="1:9" x14ac:dyDescent="0.25">
      <c r="A70" s="12" t="s">
        <v>15</v>
      </c>
      <c r="B70" s="17">
        <v>332659</v>
      </c>
      <c r="C70" s="16">
        <v>45199.251388888886</v>
      </c>
      <c r="D70" s="12">
        <v>2023</v>
      </c>
      <c r="E70" s="12"/>
      <c r="F70" s="15">
        <v>289126</v>
      </c>
      <c r="G70" s="15"/>
      <c r="H70" s="15"/>
      <c r="I70" s="15">
        <v>145800</v>
      </c>
    </row>
    <row r="71" spans="1:9" x14ac:dyDescent="0.25">
      <c r="A71" s="12" t="s">
        <v>15</v>
      </c>
      <c r="B71" s="17">
        <v>335561</v>
      </c>
      <c r="C71" s="16">
        <v>45223.585416666669</v>
      </c>
      <c r="D71" s="12">
        <v>2023</v>
      </c>
      <c r="E71" s="12"/>
      <c r="F71" s="15">
        <v>1106116</v>
      </c>
      <c r="G71" s="15"/>
      <c r="H71" s="15"/>
      <c r="I71" s="15">
        <v>512947</v>
      </c>
    </row>
    <row r="72" spans="1:9" x14ac:dyDescent="0.25">
      <c r="A72" s="12" t="s">
        <v>15</v>
      </c>
      <c r="B72" s="17">
        <v>338160</v>
      </c>
      <c r="C72" s="16">
        <v>45239.667361111111</v>
      </c>
      <c r="D72" s="12">
        <v>2023</v>
      </c>
      <c r="E72" s="12"/>
      <c r="F72" s="15">
        <v>133800</v>
      </c>
      <c r="G72" s="15"/>
      <c r="H72" s="15"/>
      <c r="I72" s="15">
        <v>133800</v>
      </c>
    </row>
    <row r="73" spans="1:9" x14ac:dyDescent="0.25">
      <c r="A73" s="12" t="s">
        <v>15</v>
      </c>
      <c r="B73" s="17">
        <v>338331</v>
      </c>
      <c r="C73" s="16">
        <v>45240.663888888892</v>
      </c>
      <c r="D73" s="12">
        <v>2023</v>
      </c>
      <c r="E73" s="12"/>
      <c r="F73" s="15">
        <v>173152</v>
      </c>
      <c r="G73" s="15"/>
      <c r="H73" s="15"/>
      <c r="I73" s="15">
        <v>173152</v>
      </c>
    </row>
    <row r="74" spans="1:9" x14ac:dyDescent="0.25">
      <c r="A74" s="12" t="s">
        <v>15</v>
      </c>
      <c r="B74" s="17">
        <v>338978</v>
      </c>
      <c r="C74" s="16">
        <v>45246.472916666666</v>
      </c>
      <c r="D74" s="12">
        <v>2023</v>
      </c>
      <c r="E74" s="12"/>
      <c r="F74" s="15">
        <v>99700</v>
      </c>
      <c r="G74" s="15"/>
      <c r="H74" s="15"/>
      <c r="I74" s="15">
        <v>99700</v>
      </c>
    </row>
    <row r="75" spans="1:9" x14ac:dyDescent="0.25">
      <c r="A75" s="12" t="s">
        <v>15</v>
      </c>
      <c r="B75" s="17">
        <v>344302</v>
      </c>
      <c r="C75" s="16">
        <v>45281.541666666664</v>
      </c>
      <c r="D75" s="12">
        <v>2023</v>
      </c>
      <c r="E75" s="12"/>
      <c r="F75" s="15">
        <v>173700</v>
      </c>
      <c r="G75" s="15"/>
      <c r="H75" s="15"/>
      <c r="I75" s="15">
        <v>2800</v>
      </c>
    </row>
    <row r="76" spans="1:9" x14ac:dyDescent="0.25">
      <c r="A76" s="12" t="s">
        <v>15</v>
      </c>
      <c r="B76" s="17">
        <v>365635</v>
      </c>
      <c r="C76" s="16">
        <v>45330.509027777778</v>
      </c>
      <c r="D76" s="12">
        <v>2024</v>
      </c>
      <c r="E76" s="12"/>
      <c r="F76" s="15">
        <v>532930</v>
      </c>
      <c r="G76" s="15"/>
      <c r="H76" s="15"/>
      <c r="I76" s="15">
        <v>532930</v>
      </c>
    </row>
    <row r="77" spans="1:9" x14ac:dyDescent="0.25">
      <c r="A77" s="12" t="s">
        <v>15</v>
      </c>
      <c r="B77" s="17">
        <v>368667</v>
      </c>
      <c r="C77" s="16">
        <v>45351.563888888886</v>
      </c>
      <c r="D77" s="12">
        <v>2024</v>
      </c>
      <c r="E77" s="12"/>
      <c r="F77" s="15">
        <v>463000</v>
      </c>
      <c r="G77" s="15"/>
      <c r="H77" s="15"/>
      <c r="I77" s="15">
        <v>377600</v>
      </c>
    </row>
    <row r="78" spans="1:9" x14ac:dyDescent="0.25">
      <c r="A78" s="12" t="s">
        <v>15</v>
      </c>
      <c r="B78" s="17">
        <v>369714</v>
      </c>
      <c r="C78" s="16">
        <v>45359.304166666669</v>
      </c>
      <c r="D78" s="12">
        <v>2024</v>
      </c>
      <c r="E78" s="12"/>
      <c r="F78" s="15">
        <v>342702</v>
      </c>
      <c r="G78" s="15"/>
      <c r="H78" s="15"/>
      <c r="I78" s="15">
        <v>342702</v>
      </c>
    </row>
    <row r="79" spans="1:9" x14ac:dyDescent="0.25">
      <c r="A79" s="12" t="s">
        <v>15</v>
      </c>
      <c r="B79" s="17">
        <v>370495</v>
      </c>
      <c r="C79" s="16">
        <v>45364.776388888888</v>
      </c>
      <c r="D79" s="12">
        <v>2024</v>
      </c>
      <c r="E79" s="12"/>
      <c r="F79" s="15">
        <v>85400</v>
      </c>
      <c r="G79" s="15"/>
      <c r="H79" s="15"/>
      <c r="I79" s="15">
        <v>85400</v>
      </c>
    </row>
    <row r="80" spans="1:9" x14ac:dyDescent="0.25">
      <c r="A80" s="12" t="s">
        <v>15</v>
      </c>
      <c r="B80" s="17">
        <v>370616</v>
      </c>
      <c r="C80" s="16">
        <v>45365.576388888891</v>
      </c>
      <c r="D80" s="12">
        <v>2024</v>
      </c>
      <c r="E80" s="12"/>
      <c r="F80" s="15">
        <v>183548</v>
      </c>
      <c r="G80" s="15"/>
      <c r="H80" s="15"/>
      <c r="I80" s="15">
        <v>183548</v>
      </c>
    </row>
    <row r="81" spans="1:9" x14ac:dyDescent="0.25">
      <c r="A81" s="12" t="s">
        <v>15</v>
      </c>
      <c r="B81" s="17">
        <v>371961</v>
      </c>
      <c r="C81" s="16">
        <v>45372.886805555558</v>
      </c>
      <c r="D81" s="12">
        <v>2024</v>
      </c>
      <c r="E81" s="12"/>
      <c r="F81" s="15">
        <v>151300</v>
      </c>
      <c r="G81" s="15"/>
      <c r="H81" s="15"/>
      <c r="I81" s="15">
        <v>151300</v>
      </c>
    </row>
    <row r="82" spans="1:9" x14ac:dyDescent="0.25">
      <c r="A82" s="12" t="s">
        <v>15</v>
      </c>
      <c r="B82" s="17">
        <v>372017</v>
      </c>
      <c r="C82" s="16">
        <v>45373.357638888891</v>
      </c>
      <c r="D82" s="12">
        <v>2024</v>
      </c>
      <c r="E82" s="12"/>
      <c r="F82" s="15">
        <v>442528</v>
      </c>
      <c r="G82" s="15"/>
      <c r="H82" s="15"/>
      <c r="I82" s="15">
        <v>442528</v>
      </c>
    </row>
    <row r="83" spans="1:9" x14ac:dyDescent="0.25">
      <c r="A83" s="12" t="s">
        <v>15</v>
      </c>
      <c r="B83" s="18">
        <v>388475</v>
      </c>
      <c r="C83" s="19">
        <v>45498.368055555555</v>
      </c>
      <c r="D83" s="12">
        <v>2024</v>
      </c>
      <c r="E83" s="18"/>
      <c r="F83" s="20">
        <v>178088</v>
      </c>
      <c r="G83" s="20"/>
      <c r="H83" s="20"/>
      <c r="I83" s="20">
        <v>178088</v>
      </c>
    </row>
  </sheetData>
  <autoFilter ref="A9:I9" xr:uid="{7F813D93-E33F-48BA-8D44-79BF0EC09E7C}">
    <sortState xmlns:xlrd2="http://schemas.microsoft.com/office/spreadsheetml/2017/richdata2" ref="A10:I83">
      <sortCondition ref="C9"/>
    </sortState>
  </autoFilter>
  <mergeCells count="1">
    <mergeCell ref="B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parra</dc:creator>
  <cp:lastModifiedBy>jhonatan parra</cp:lastModifiedBy>
  <dcterms:created xsi:type="dcterms:W3CDTF">2022-03-17T02:37:09Z</dcterms:created>
  <dcterms:modified xsi:type="dcterms:W3CDTF">2024-09-10T01:01:03Z</dcterms:modified>
</cp:coreProperties>
</file>