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99E8C3EE-DE47-4809-9DBF-E661AEE751C6}" xr6:coauthVersionLast="47" xr6:coauthVersionMax="47" xr10:uidLastSave="{00000000-0000-0000-0000-000000000000}"/>
  <bookViews>
    <workbookView xWindow="-120" yWindow="-120" windowWidth="20730" windowHeight="11160" tabRatio="669" xr2:uid="{00000000-000D-0000-FFFF-FFFF00000000}"/>
  </bookViews>
  <sheets>
    <sheet name="1. ABOGADO EXTERNO" sheetId="1" r:id="rId1"/>
    <sheet name="2. ABOGADO INTERNO " sheetId="2" r:id="rId2"/>
    <sheet name="REPORTE S.F.C." sheetId="3" r:id="rId3"/>
    <sheet name="Hoja1" sheetId="4" state="hidden"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<sst xmlns="http://schemas.openxmlformats.org/spreadsheetml/2006/main" count="169" uniqueCount="145">
  <si>
    <t xml:space="preserve"> </t>
  </si>
  <si>
    <t>REPORTE DE CONTINGENCIAS - INFORME JURIDICO</t>
  </si>
  <si>
    <t>FECHA DEL INFORME</t>
  </si>
  <si>
    <t>CLASE DE PROCESO</t>
  </si>
  <si>
    <t>INSTANCIA</t>
  </si>
  <si>
    <t>FECHA DE PROCESO</t>
  </si>
  <si>
    <t>ESTADO</t>
  </si>
  <si>
    <t>DEMANDANTE</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</si>
  <si>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</si>
  <si>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</si>
  <si>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</si>
  <si>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</si>
  <si>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</si>
  <si>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</si>
  <si>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</si>
  <si>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</si>
  <si>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</si>
  <si>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</si>
  <si>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</si>
  <si>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</si>
  <si>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</si>
  <si>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</si>
  <si>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</si>
  <si>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</si>
  <si>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</si>
  <si>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</si>
  <si>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</si>
  <si>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</si>
  <si>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</si>
  <si>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</si>
  <si>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</si>
  <si>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</si>
  <si>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</si>
  <si>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</si>
  <si>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</si>
  <si>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</si>
  <si>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</si>
  <si>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</si>
  <si>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</si>
  <si>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</si>
  <si>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</si>
  <si>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</si>
  <si>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</si>
  <si>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</si>
  <si>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</si>
  <si>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</si>
  <si>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</si>
  <si>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</si>
  <si>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</si>
  <si>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</si>
  <si>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</si>
  <si>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</si>
  <si>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</si>
  <si>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</si>
  <si>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</si>
  <si>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</si>
  <si>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</si>
  <si>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</si>
  <si>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</si>
  <si>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</si>
  <si>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</si>
  <si>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</si>
  <si>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</si>
  <si>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</si>
  <si>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</si>
  <si>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</si>
  <si>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</si>
  <si>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</si>
  <si>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</si>
  <si>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</si>
  <si>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</si>
  <si>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</si>
  <si>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</si>
  <si>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</si>
  <si>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</si>
  <si>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</si>
  <si>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</si>
  <si>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</si>
  <si>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</si>
  <si>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</si>
  <si>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</si>
  <si>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</si>
  <si>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</si>
  <si>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</si>
  <si>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</si>
  <si>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</si>
  <si>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</si>
  <si>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</si>
  <si>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</si>
  <si>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</si>
  <si>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</si>
  <si>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</si>
  <si>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</si>
  <si>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</si>
  <si>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</si>
  <si>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</si>
  <si>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</si>
  <si>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</si>
  <si>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</si>
  <si>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</si>
  <si>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</si>
  <si>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</si>
  <si>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</si>
  <si>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</si>
  <si>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</si>
  <si>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</si>
  <si>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</si>
  <si>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</si>
  <si>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</si>
  <si>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</si>
  <si>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</si>
  <si>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</si>
  <si>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</si>
  <si>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</si>
  <si>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</si>
  <si>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</si>
  <si>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</si>
  <si>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</si>
  <si>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</si>
  <si>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</si>
  <si>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</si>
  <si>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</si>
  <si>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</si>
  <si>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</si>
  <si>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</si>
  <si>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</si>
  <si>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</si>
  <si>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</si>
  <si>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</si>
  <si>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ENTIDAD AFECTADA</t>
  </si>
  <si>
    <t>INVESTIGADOS</t>
  </si>
  <si>
    <t>Brayan Stiven Hurtado Salazar, Diana Marcela Ledesma González y el Fondo Mixto de Promoción de la Cultura y de las Artes del Valle del Cauca. </t>
  </si>
  <si>
    <t xml:space="preserve">Distrito de Santiago de Cali </t>
  </si>
  <si>
    <t>Secretaría de Cultura</t>
  </si>
  <si>
    <t xml:space="preserve">La contingencia se califica como EVENTUAL, toda vez que si bien la Póliza No. 965-87-994000000003 Anexo 0 presta cobertura temporal y material, la responsabilidad de los asegurados dependerá de las pruebas recaudadas y de la valoración que le asigne la Contraloría de Santiago de Cali. 
En primer lugar, la Póliza No. 965-87-994000000003 Anexo 0, cuyo tomador, asegurado y beneficiario es el Distrito de Santiago de Cali presta cobertura temporal, toda vez que la modalidad es claims made, el periodo de retroactividad pactado es del 1/01/2015, los hechos objeto de investigación datan del 28/06/2023, que es la fecha en la que se suscribió el contrato. La vigencia pactada de la Póliza es del 28/02/2024 hasta el 15/10/2024 y la reclamación se realizó con la notificación del auto de apertura a la compañía aseguradora que fue el 15/08/2024. Por lo anterior, tanto los hechos y la reclamación se realizaron dentro de la vigencia de la Póliza. 
En segundo lugar, la Póliza No. 965-87-994000000003 Anexo 0 presta cobertura material en razón a que el riesgo asegurado es la responsabilidad civil que se llegaré a declarar por parte de los servidores públicos asegurados, ya sea en un proceso disciplinaria, penal o fiscal como es el presente caso. En este aspecto, se debe precisar que la Póliza ampara los cargos que están siendo investigados, esto es el cargo de secretario de despacho (secretaría de cultura) y el cargo de la subsecretaría de artes, creación y promoción cultural. 
Respecto a la responsabilidad de los asegurados, es necesario manifestar que dependerá de las pruebas que logre recolectar la Contraloría General de Santiago de Cali y de su posterior análisis probatorio, por lo que en esa instancia del proceso no es posible determinar de forma cierta la responsabilidad de los investigados. </t>
  </si>
  <si>
    <t xml:space="preserve">La Contraloría General de Santiago de Cali realizó auditoría financiera y de gestión al Distrito Especial de Santiago de Cali. De dicha diligencia se originó el formato de traslado de hallazgo fiscal No. 59, en el cual, se reportan unas irregularidades en la ejecución del contrato interadministrativo No. 4148.010.26.1.1066-2023 celebrado entre la Secretaría de Cultura y el Fondo Mixto, el 28 de junio de 2023, por un valor de $ 1.733.313.000, cuyo objeto era "realizar dos festivales de talla internacional, 1 realizar el festival internacional de teatro de Cali Ficcali 2023 y 2. el festival internacional de cine de Cali Ficcali 2023". 
En dicha auditoría, la Contraloría evidenció que en la ejecución del contrato presuntamente no se realizaron 7 actividades, pues no se reportó la evidencia correspondiente. Dichas irregularidades ascienden a la suma de $ 69.028.675. 
Por lo anterior, la Contraloría apertura el proceso en contra de Brayan Stiven Hurtado en calidad de secretario del despacho; Diana Marcela Ledesma en su calidad de subsecretaria de artes, creación, promoción cultural y supervisora del contrato; y el Fondo Mixto en su calidad de contratista. 
</t>
  </si>
  <si>
    <t xml:space="preserve">Gustavo Alberto Herrera Avila </t>
  </si>
  <si>
    <t>Contraloría General de Santiago de Cali</t>
  </si>
  <si>
    <t>1900.27.06.24.1632</t>
  </si>
  <si>
    <t>965-87-994000000003 Anexo 0</t>
  </si>
  <si>
    <t>Póliza de Seguro de Responsabilidad Civil Servidores Públicos</t>
  </si>
  <si>
    <t>LIQUIDACIÓN OBJETIVA 
Daño patrimonial: $69.028.675 
Valor indexado: 143,67 (IPC final agosto 2024) / 133,78 (IPC final junio de 2023) = 1.073
Daño patrimonial actualizado: $74.067.768
Límite del valor asegurado: $5.000.000.000
Coaseguro: 20% 
Valor de la contingencia: $14.813.553</t>
  </si>
  <si>
    <t>El 12 de agosto de 2024 se notificó el auto de apertura del proceso de responsabilidad fiscal. El 4 de octubre de 2024 se presentó el pronunciamiento del auto de apertura por parte de Mapfre Seguros.</t>
  </si>
  <si>
    <t>La Contraloría de Santiago de Cali apertura el proceso de responsabilidad fiscal No. 1900.27.06.24.1632 por las presuntas irregularidades en la ejecución del contrato interadministrativo No. 4148.010.26.1.1066-2023 del 28 de junio de 2024 celebrado entre la Secretaría de Cultura y el Fondo Mixto, al no evidenciar el cumplimiento de siete (7) actividades incluidas en el contrato y que fueron pagadas. El valor de las presuntas actividades pagadas sin soporte ascienden a la suma de $ 69.028.675.</t>
  </si>
  <si>
    <t>DAÑO PATRIMONIAL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</si>
</sst>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 fontId="7" fillId="0" borderId="1" xfId="0" applyNumberFormat="1" applyFont="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Normal="100" workbookViewId="0">
      <selection activeCell="B8" sqref="B8:H8"/>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48" t="s">
        <v>1</v>
      </c>
      <c r="B2" s="48"/>
      <c r="C2" s="48"/>
      <c r="D2" s="48"/>
      <c r="E2" s="48"/>
      <c r="F2" s="48"/>
      <c r="G2" s="48"/>
      <c r="H2" s="48"/>
      <c r="O2" s="23"/>
      <c r="P2" s="24"/>
      <c r="Q2" s="24"/>
      <c r="R2" s="24"/>
      <c r="S2" s="24"/>
    </row>
    <row r="3" spans="1:19" x14ac:dyDescent="0.25">
      <c r="A3" s="46" t="s">
        <v>2</v>
      </c>
      <c r="B3" s="46"/>
      <c r="C3" s="46"/>
      <c r="D3" s="49">
        <v>45573</v>
      </c>
      <c r="E3" s="49"/>
      <c r="F3" s="49"/>
      <c r="G3" s="49"/>
      <c r="H3" s="49"/>
      <c r="O3" s="25"/>
      <c r="P3" s="25"/>
      <c r="Q3" s="26"/>
      <c r="R3" s="26"/>
    </row>
    <row r="4" spans="1:19" x14ac:dyDescent="0.25">
      <c r="A4" s="40" t="s">
        <v>3</v>
      </c>
      <c r="B4" s="47" t="s">
        <v>126</v>
      </c>
      <c r="C4" s="47"/>
      <c r="D4" s="47"/>
      <c r="E4" s="40" t="s">
        <v>4</v>
      </c>
      <c r="F4" s="50" t="s">
        <v>100</v>
      </c>
      <c r="G4" s="50"/>
      <c r="H4" s="50"/>
      <c r="O4" s="25"/>
      <c r="P4" s="25"/>
      <c r="Q4" s="26"/>
      <c r="R4" s="26"/>
    </row>
    <row r="5" spans="1:19" x14ac:dyDescent="0.25">
      <c r="A5" s="40" t="s">
        <v>5</v>
      </c>
      <c r="B5" s="54">
        <v>45516</v>
      </c>
      <c r="C5" s="54"/>
      <c r="D5" s="54"/>
      <c r="E5" s="40" t="s">
        <v>6</v>
      </c>
      <c r="F5" s="53" t="s">
        <v>102</v>
      </c>
      <c r="G5" s="53"/>
      <c r="H5" s="53"/>
      <c r="O5" s="25"/>
      <c r="P5" s="25"/>
      <c r="Q5" s="26"/>
      <c r="R5" s="26"/>
    </row>
    <row r="6" spans="1:19" ht="30.75" customHeight="1" x14ac:dyDescent="0.25">
      <c r="A6" s="40" t="s">
        <v>129</v>
      </c>
      <c r="B6" s="50" t="s">
        <v>133</v>
      </c>
      <c r="C6" s="50"/>
      <c r="D6" s="50"/>
      <c r="E6" s="50"/>
      <c r="F6" s="50"/>
      <c r="G6" s="50"/>
      <c r="H6" s="50"/>
      <c r="O6" s="25"/>
      <c r="P6" s="25"/>
      <c r="Q6" s="26"/>
      <c r="R6" s="28"/>
    </row>
    <row r="7" spans="1:19" ht="30.75" customHeight="1" x14ac:dyDescent="0.25">
      <c r="A7" s="40" t="s">
        <v>130</v>
      </c>
      <c r="B7" s="50" t="s">
        <v>131</v>
      </c>
      <c r="C7" s="50"/>
      <c r="D7" s="50"/>
      <c r="E7" s="50"/>
      <c r="F7" s="50"/>
      <c r="G7" s="50"/>
      <c r="H7" s="50"/>
      <c r="O7" s="25"/>
      <c r="P7" s="25"/>
      <c r="Q7" s="26"/>
      <c r="R7" s="28"/>
    </row>
    <row r="8" spans="1:19" ht="32.25" customHeight="1" x14ac:dyDescent="0.25">
      <c r="A8" s="40" t="s">
        <v>8</v>
      </c>
      <c r="B8" s="50" t="s">
        <v>132</v>
      </c>
      <c r="C8" s="50"/>
      <c r="D8" s="50"/>
      <c r="E8" s="50"/>
      <c r="F8" s="50"/>
      <c r="G8" s="50"/>
      <c r="H8" s="50"/>
      <c r="O8" s="25"/>
      <c r="P8" s="25"/>
      <c r="Q8" s="26"/>
      <c r="R8" s="28"/>
    </row>
    <row r="9" spans="1:19" ht="70.5" customHeight="1" x14ac:dyDescent="0.25">
      <c r="A9" s="40" t="s">
        <v>144</v>
      </c>
      <c r="B9" s="47" t="s">
        <v>143</v>
      </c>
      <c r="C9" s="47"/>
      <c r="D9" s="47"/>
      <c r="E9" s="47"/>
      <c r="F9" s="47"/>
      <c r="G9" s="47"/>
      <c r="H9" s="47"/>
      <c r="O9" s="25"/>
      <c r="P9" s="25"/>
      <c r="Q9" s="26"/>
      <c r="R9" s="28"/>
    </row>
    <row r="10" spans="1:19" x14ac:dyDescent="0.25">
      <c r="A10" s="40" t="s">
        <v>10</v>
      </c>
      <c r="B10" s="51">
        <v>69028675</v>
      </c>
      <c r="C10" s="51"/>
      <c r="D10" s="51"/>
      <c r="E10" s="51"/>
      <c r="F10" s="51"/>
      <c r="G10" s="51"/>
      <c r="H10" s="51"/>
      <c r="O10" s="25"/>
      <c r="P10" s="28"/>
      <c r="Q10" s="26"/>
      <c r="R10" s="28"/>
    </row>
    <row r="11" spans="1:19" ht="164.25" customHeight="1" x14ac:dyDescent="0.25">
      <c r="A11" s="40" t="s">
        <v>11</v>
      </c>
      <c r="B11" s="52" t="s">
        <v>135</v>
      </c>
      <c r="C11" s="52"/>
      <c r="D11" s="52"/>
      <c r="E11" s="52"/>
      <c r="F11" s="52"/>
      <c r="G11" s="52"/>
      <c r="H11" s="52"/>
      <c r="O11" s="25"/>
      <c r="P11" s="28"/>
      <c r="Q11" s="26"/>
      <c r="R11" s="28"/>
    </row>
    <row r="12" spans="1:19" ht="260.25" customHeight="1" x14ac:dyDescent="0.25">
      <c r="A12" s="40" t="s">
        <v>12</v>
      </c>
      <c r="B12" s="52" t="s">
        <v>134</v>
      </c>
      <c r="C12" s="52"/>
      <c r="D12" s="52"/>
      <c r="E12" s="52"/>
      <c r="F12" s="52"/>
      <c r="G12" s="52"/>
      <c r="H12" s="52"/>
      <c r="O12" s="25"/>
      <c r="P12" s="28"/>
      <c r="Q12" s="26"/>
      <c r="R12" s="28"/>
    </row>
    <row r="13" spans="1:19" ht="25.5" x14ac:dyDescent="0.25">
      <c r="A13" s="40" t="s">
        <v>13</v>
      </c>
      <c r="B13" s="41" t="s">
        <v>107</v>
      </c>
      <c r="C13" s="40" t="s">
        <v>14</v>
      </c>
      <c r="D13" s="42">
        <v>7406776</v>
      </c>
      <c r="E13" s="40" t="s">
        <v>15</v>
      </c>
      <c r="F13" s="50" t="s">
        <v>136</v>
      </c>
      <c r="G13" s="50"/>
      <c r="H13" s="50"/>
    </row>
    <row r="14" spans="1:19" ht="26.25" x14ac:dyDescent="0.25">
      <c r="A14" s="40" t="s">
        <v>16</v>
      </c>
      <c r="B14" s="50" t="s">
        <v>137</v>
      </c>
      <c r="C14" s="50"/>
      <c r="D14" s="50"/>
      <c r="E14" s="43" t="s">
        <v>17</v>
      </c>
      <c r="F14" s="50" t="s">
        <v>138</v>
      </c>
      <c r="G14" s="50"/>
      <c r="H14" s="50"/>
      <c r="P14" s="28"/>
      <c r="Q14" s="26"/>
      <c r="R14" s="28"/>
    </row>
    <row r="15" spans="1:19" ht="42" customHeight="1" x14ac:dyDescent="0.25">
      <c r="A15" s="40" t="s">
        <v>18</v>
      </c>
      <c r="B15" s="44"/>
      <c r="C15" s="40" t="s">
        <v>19</v>
      </c>
      <c r="D15" s="66" t="s">
        <v>139</v>
      </c>
      <c r="E15" s="45" t="s">
        <v>20</v>
      </c>
      <c r="F15" s="50" t="s">
        <v>140</v>
      </c>
      <c r="G15" s="50"/>
      <c r="H15" s="50"/>
      <c r="O15" s="25"/>
      <c r="P15" s="28"/>
      <c r="Q15" s="26"/>
      <c r="R15" s="28"/>
    </row>
    <row r="16" spans="1:19" ht="30.75" customHeight="1" x14ac:dyDescent="0.25">
      <c r="A16" s="40" t="s">
        <v>21</v>
      </c>
      <c r="B16" s="57" t="s">
        <v>128</v>
      </c>
      <c r="C16" s="58"/>
      <c r="D16" s="58"/>
      <c r="E16" s="58"/>
      <c r="F16" s="58"/>
      <c r="G16" s="58"/>
      <c r="H16" s="59"/>
      <c r="O16" s="25"/>
      <c r="P16" s="28"/>
      <c r="Q16" s="26"/>
      <c r="R16" s="28"/>
    </row>
    <row r="17" spans="1:8" ht="25.5" x14ac:dyDescent="0.25">
      <c r="A17" s="40" t="s">
        <v>22</v>
      </c>
      <c r="B17" s="49">
        <v>45105</v>
      </c>
      <c r="C17" s="49"/>
      <c r="D17" s="49"/>
      <c r="E17" s="40" t="s">
        <v>23</v>
      </c>
      <c r="F17" s="49">
        <v>45516</v>
      </c>
      <c r="G17" s="53"/>
      <c r="H17" s="53"/>
    </row>
    <row r="18" spans="1:8" x14ac:dyDescent="0.25">
      <c r="A18" s="55" t="s">
        <v>24</v>
      </c>
      <c r="B18" s="55"/>
      <c r="C18" s="55"/>
      <c r="D18" s="55"/>
      <c r="E18" s="55"/>
      <c r="F18" s="55"/>
      <c r="G18" s="55"/>
      <c r="H18" s="55"/>
    </row>
    <row r="19" spans="1:8" ht="25.5" customHeight="1" x14ac:dyDescent="0.25">
      <c r="A19" s="56" t="s">
        <v>25</v>
      </c>
      <c r="B19" s="56"/>
      <c r="C19" s="56"/>
      <c r="D19" s="56"/>
      <c r="E19" s="56"/>
      <c r="F19" s="56"/>
      <c r="G19" s="56"/>
      <c r="H19" s="56"/>
    </row>
    <row r="20" spans="1:8" ht="179.25" customHeight="1" x14ac:dyDescent="0.25">
      <c r="A20" s="47" t="s">
        <v>141</v>
      </c>
      <c r="B20" s="47"/>
      <c r="C20" s="47"/>
      <c r="D20" s="47"/>
      <c r="E20" s="47"/>
      <c r="F20" s="47"/>
      <c r="G20" s="47"/>
      <c r="H20" s="47"/>
    </row>
    <row r="21" spans="1:8" x14ac:dyDescent="0.25">
      <c r="A21" s="46" t="s">
        <v>26</v>
      </c>
      <c r="B21" s="46"/>
      <c r="C21" s="46"/>
      <c r="D21" s="46"/>
      <c r="E21" s="46"/>
      <c r="F21" s="46"/>
      <c r="G21" s="46"/>
      <c r="H21" s="46"/>
    </row>
    <row r="22" spans="1:8" ht="36.75" customHeight="1" x14ac:dyDescent="0.25">
      <c r="A22" s="47" t="s">
        <v>142</v>
      </c>
      <c r="B22" s="47"/>
      <c r="C22" s="47"/>
      <c r="D22" s="47"/>
      <c r="E22" s="47"/>
      <c r="F22" s="47"/>
      <c r="G22" s="47"/>
      <c r="H22" s="47"/>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8" t="s">
        <v>27</v>
      </c>
      <c r="B2" s="48"/>
      <c r="C2" s="48"/>
      <c r="D2" s="48"/>
      <c r="E2" s="48"/>
      <c r="F2" s="48"/>
    </row>
    <row r="3" spans="1:6" x14ac:dyDescent="0.25">
      <c r="A3" s="2" t="s">
        <v>7</v>
      </c>
      <c r="B3" s="64" t="str">
        <f>'1. ABOGADO EXTERNO'!B6:H6</f>
        <v>Secretaría de Cultura</v>
      </c>
      <c r="C3" s="64"/>
      <c r="D3" s="64"/>
      <c r="E3" s="64"/>
      <c r="F3" s="64"/>
    </row>
    <row r="4" spans="1:6" x14ac:dyDescent="0.25">
      <c r="A4" s="2" t="s">
        <v>28</v>
      </c>
      <c r="B4" s="36"/>
      <c r="C4" s="2" t="s">
        <v>29</v>
      </c>
      <c r="D4" s="65"/>
      <c r="E4" s="65"/>
      <c r="F4" s="65"/>
    </row>
    <row r="5" spans="1:6" x14ac:dyDescent="0.25">
      <c r="A5" s="2" t="s">
        <v>8</v>
      </c>
      <c r="B5" s="64"/>
      <c r="C5" s="64"/>
      <c r="D5" s="64"/>
      <c r="E5" s="64"/>
      <c r="F5" s="64"/>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2" t="s">
        <v>40</v>
      </c>
      <c r="D9" s="64"/>
      <c r="E9" s="2" t="s">
        <v>41</v>
      </c>
      <c r="F9" s="1"/>
    </row>
    <row r="10" spans="1:6" ht="30" x14ac:dyDescent="0.25">
      <c r="A10" s="2" t="s">
        <v>42</v>
      </c>
      <c r="B10" s="5"/>
      <c r="C10" s="62"/>
      <c r="D10" s="64"/>
      <c r="E10" s="2" t="s">
        <v>43</v>
      </c>
      <c r="F10" s="1"/>
    </row>
    <row r="11" spans="1:6" ht="46.5" customHeight="1" x14ac:dyDescent="0.25">
      <c r="A11" s="2" t="s">
        <v>44</v>
      </c>
      <c r="B11" s="37"/>
      <c r="C11" s="2" t="s">
        <v>23</v>
      </c>
      <c r="D11" s="37"/>
      <c r="E11" s="2" t="s">
        <v>9</v>
      </c>
      <c r="F11" s="38"/>
    </row>
    <row r="12" spans="1:6" ht="167.25" customHeight="1" x14ac:dyDescent="0.25">
      <c r="A12" s="2" t="s">
        <v>45</v>
      </c>
      <c r="B12" s="61"/>
      <c r="C12" s="61"/>
      <c r="D12" s="61"/>
      <c r="E12" s="61"/>
      <c r="F12" s="61"/>
    </row>
    <row r="13" spans="1:6" ht="21" x14ac:dyDescent="0.25">
      <c r="A13" s="48" t="s">
        <v>46</v>
      </c>
      <c r="B13" s="48"/>
      <c r="C13" s="48"/>
      <c r="D13" s="48"/>
      <c r="E13" s="48"/>
      <c r="F13" s="48"/>
    </row>
    <row r="14" spans="1:6" x14ac:dyDescent="0.25">
      <c r="A14" s="60"/>
      <c r="B14" s="60"/>
      <c r="C14" s="60"/>
      <c r="D14" s="60"/>
      <c r="E14" s="60"/>
      <c r="F14" s="60"/>
    </row>
    <row r="15" spans="1:6" x14ac:dyDescent="0.25">
      <c r="A15" s="60"/>
      <c r="B15" s="60"/>
      <c r="C15" s="60"/>
      <c r="D15" s="60"/>
      <c r="E15" s="60"/>
      <c r="F15" s="60"/>
    </row>
    <row r="16" spans="1:6" x14ac:dyDescent="0.25">
      <c r="A16" s="60"/>
      <c r="B16" s="60"/>
      <c r="C16" s="60"/>
      <c r="D16" s="60"/>
      <c r="E16" s="60"/>
      <c r="F16" s="60"/>
    </row>
    <row r="17" spans="1:6" x14ac:dyDescent="0.25">
      <c r="A17" s="60"/>
      <c r="B17" s="60"/>
      <c r="C17" s="60"/>
      <c r="D17" s="60"/>
      <c r="E17" s="60"/>
      <c r="F17" s="60"/>
    </row>
    <row r="18" spans="1:6" x14ac:dyDescent="0.25">
      <c r="A18" s="60"/>
      <c r="B18" s="60"/>
      <c r="C18" s="60"/>
      <c r="D18" s="60"/>
      <c r="E18" s="60"/>
      <c r="F18" s="60"/>
    </row>
    <row r="19" spans="1:6" x14ac:dyDescent="0.25">
      <c r="A19" s="60"/>
      <c r="B19" s="60"/>
      <c r="C19" s="60"/>
      <c r="D19" s="60"/>
      <c r="E19" s="60"/>
      <c r="F19" s="60"/>
    </row>
    <row r="20" spans="1:6" x14ac:dyDescent="0.25">
      <c r="A20" s="60"/>
      <c r="B20" s="60"/>
      <c r="C20" s="60"/>
      <c r="D20" s="60"/>
      <c r="E20" s="60"/>
      <c r="F20" s="60"/>
    </row>
    <row r="21" spans="1:6" x14ac:dyDescent="0.25">
      <c r="A21" s="60"/>
      <c r="B21" s="60"/>
      <c r="C21" s="60"/>
      <c r="D21" s="60"/>
      <c r="E21" s="60"/>
      <c r="F21" s="60"/>
    </row>
    <row r="22" spans="1:6" x14ac:dyDescent="0.25">
      <c r="A22" s="60"/>
      <c r="B22" s="60"/>
      <c r="C22" s="60"/>
      <c r="D22" s="60"/>
      <c r="E22" s="60"/>
      <c r="F22" s="60"/>
    </row>
    <row r="23" spans="1:6" x14ac:dyDescent="0.25">
      <c r="A23" s="60"/>
      <c r="B23" s="60"/>
      <c r="C23" s="60"/>
      <c r="D23" s="60"/>
      <c r="E23" s="60"/>
      <c r="F23" s="60"/>
    </row>
    <row r="24" spans="1:6" x14ac:dyDescent="0.25">
      <c r="A24" s="60"/>
      <c r="B24" s="60"/>
      <c r="C24" s="60"/>
      <c r="D24" s="60"/>
      <c r="E24" s="60"/>
      <c r="F24" s="60"/>
    </row>
    <row r="25" spans="1:6" x14ac:dyDescent="0.25">
      <c r="A25" s="60"/>
      <c r="B25" s="60"/>
      <c r="C25" s="60"/>
      <c r="D25" s="60"/>
      <c r="E25" s="60"/>
      <c r="F25" s="60"/>
    </row>
    <row r="26" spans="1:6" x14ac:dyDescent="0.25">
      <c r="A26" s="60"/>
      <c r="B26" s="60"/>
      <c r="C26" s="60"/>
      <c r="D26" s="60"/>
      <c r="E26" s="60"/>
      <c r="F26" s="60"/>
    </row>
    <row r="27" spans="1:6" x14ac:dyDescent="0.25">
      <c r="A27" s="60"/>
      <c r="B27" s="60"/>
      <c r="C27" s="60"/>
      <c r="D27" s="60"/>
      <c r="E27" s="60"/>
      <c r="F27" s="60"/>
    </row>
    <row r="28" spans="1:6" x14ac:dyDescent="0.25">
      <c r="A28" s="60"/>
      <c r="B28" s="60"/>
      <c r="C28" s="60"/>
      <c r="D28" s="60"/>
      <c r="E28" s="60"/>
      <c r="F28" s="60"/>
    </row>
    <row r="29" spans="1:6" x14ac:dyDescent="0.25">
      <c r="A29" s="60"/>
      <c r="B29" s="60"/>
      <c r="C29" s="60"/>
      <c r="D29" s="60"/>
      <c r="E29" s="60"/>
      <c r="F29" s="60"/>
    </row>
    <row r="30" spans="1:6" x14ac:dyDescent="0.25">
      <c r="A30" s="60"/>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6" x14ac:dyDescent="0.25">
      <c r="A33" s="60"/>
      <c r="B33" s="60"/>
      <c r="C33" s="60"/>
      <c r="D33" s="60"/>
      <c r="E33" s="60"/>
      <c r="F33" s="60"/>
    </row>
    <row r="34" spans="1:6" x14ac:dyDescent="0.25">
      <c r="A34" s="60"/>
      <c r="B34" s="60"/>
      <c r="C34" s="60"/>
      <c r="D34" s="60"/>
      <c r="E34" s="60"/>
      <c r="F34" s="60"/>
    </row>
    <row r="35" spans="1:6" x14ac:dyDescent="0.25">
      <c r="A35" s="60"/>
      <c r="B35" s="60"/>
      <c r="C35" s="60"/>
      <c r="D35" s="60"/>
      <c r="E35" s="60"/>
      <c r="F35" s="60"/>
    </row>
    <row r="36" spans="1:6" x14ac:dyDescent="0.25">
      <c r="A36" s="60"/>
      <c r="B36" s="60"/>
      <c r="C36" s="60"/>
      <c r="D36" s="60"/>
      <c r="E36" s="60"/>
      <c r="F36" s="60"/>
    </row>
    <row r="37" spans="1:6" x14ac:dyDescent="0.25">
      <c r="A37" s="62" t="s">
        <v>47</v>
      </c>
      <c r="B37" s="62"/>
      <c r="C37" s="63"/>
      <c r="D37" s="62" t="s">
        <v>48</v>
      </c>
      <c r="E37" s="62"/>
      <c r="F37" s="62"/>
    </row>
    <row r="38" spans="1:6" x14ac:dyDescent="0.25">
      <c r="A38" s="2" t="s">
        <v>49</v>
      </c>
      <c r="B38" s="2" t="s">
        <v>50</v>
      </c>
      <c r="C38" s="63"/>
      <c r="D38" s="2" t="s">
        <v>49</v>
      </c>
      <c r="E38" s="62" t="s">
        <v>50</v>
      </c>
      <c r="F38" s="62"/>
    </row>
    <row r="39" spans="1:6" x14ac:dyDescent="0.25">
      <c r="A39" s="3"/>
      <c r="B39" s="3"/>
      <c r="C39" s="63"/>
      <c r="D39" s="3"/>
      <c r="E39" s="60"/>
      <c r="F39" s="60"/>
    </row>
    <row r="40" spans="1:6" x14ac:dyDescent="0.25">
      <c r="A40" s="3"/>
      <c r="B40" s="3"/>
      <c r="C40" s="63"/>
      <c r="D40" s="3"/>
      <c r="E40" s="60"/>
      <c r="F40" s="60"/>
    </row>
    <row r="41" spans="1:6" x14ac:dyDescent="0.25">
      <c r="A41" s="3"/>
      <c r="B41" s="3"/>
      <c r="C41" s="63"/>
      <c r="D41" s="3"/>
      <c r="E41" s="60"/>
      <c r="F41" s="60"/>
    </row>
    <row r="42" spans="1:6" x14ac:dyDescent="0.25">
      <c r="A42" s="3"/>
      <c r="B42" s="3"/>
      <c r="C42" s="63"/>
      <c r="D42" s="3"/>
      <c r="E42" s="60"/>
      <c r="F42" s="60"/>
    </row>
    <row r="43" spans="1:6" x14ac:dyDescent="0.25">
      <c r="A43" s="3"/>
      <c r="B43" s="3"/>
      <c r="C43" s="63"/>
      <c r="D43" s="3"/>
      <c r="E43" s="60"/>
      <c r="F43" s="60"/>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3</v>
      </c>
      <c r="C1" s="7" t="s">
        <v>52</v>
      </c>
      <c r="D1" s="8" t="s">
        <v>5</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9. Otros.</v>
      </c>
      <c r="C3" s="1" t="str">
        <f>'1. ABOGADO EXTERNO'!F4</f>
        <v>1. Primera Instancia</v>
      </c>
      <c r="D3" s="6">
        <f>'1. ABOGADO EXTERNO'!B5</f>
        <v>45516</v>
      </c>
      <c r="E3" s="17" t="str">
        <f>'1. ABOGADO EXTERNO'!B6</f>
        <v>Secretaría de Cultura</v>
      </c>
      <c r="F3" s="17" t="str">
        <f>'1. ABOGADO EXTERNO'!B7</f>
        <v>Brayan Stiven Hurtado Salazar, Diana Marcela Ledesma González y el Fondo Mixto de Promoción de la Cultura y de las Artes del Valle del Cauca. </v>
      </c>
      <c r="G3" s="17" t="str">
        <f>'1. ABOGADO EXTERNO'!B9</f>
        <v>La Contraloría de Santiago de Cali apertura el proceso de responsabilidad fiscal No. 1900.27.06.24.1632 por las presuntas irregularidades en la ejecución del contrato interadministrativo No. 4148.010.26.1.1066-2023 del 28 de junio de 2024 celebrado entre la Secretaría de Cultura y el Fondo Mixto, al no evidenciar el cumplimiento de siete (7) actividades incluidas en el contrato y que fueron pagadas. El valor de las presuntas actividades pagadas sin soporte ascienden a la suma de $ 69.028.675.</v>
      </c>
      <c r="H3" s="18">
        <f>'1. ABOGADO EXTERNO'!B10</f>
        <v>69028675</v>
      </c>
      <c r="I3" s="17" t="str">
        <f>'1. ABOGADO EXTERNO'!B11</f>
        <v xml:space="preserve">La Contraloría General de Santiago de Cali realizó auditoría financiera y de gestión al Distrito Especial de Santiago de Cali. De dicha diligencia se originó el formato de traslado de hallazgo fiscal No. 59, en el cual, se reportan unas irregularidades en la ejecución del contrato interadministrativo No. 4148.010.26.1.1066-2023 celebrado entre la Secretaría de Cultura y el Fondo Mixto, el 28 de junio de 2023, por un valor de $ 1.733.313.000, cuyo objeto era "realizar dos festivales de talla internacional, 1 realizar el festival internacional de teatro de Cali Ficcali 2023 y 2. el festival internacional de cine de Cali Ficcali 2023". 
En dicha auditoría, la Contraloría evidenció que en la ejecución del contrato presuntamente no se realizaron 7 actividades, pues no se reportó la evidencia correspondiente. Dichas irregularidades ascienden a la suma de $ 69.028.675. 
Por lo anterior, la Contraloría apertura el proceso en contra de Brayan Stiven Hurtado en calidad de secretario del despacho; Diana Marcela Ledesma en su calidad de subsecretaria de artes, creación, promoción cultural y supervisora del contrato; y el Fondo Mixto en su calidad de contratista. 
</v>
      </c>
      <c r="J3" s="17" t="str">
        <f>'1. ABOGADO EXTERNO'!B12</f>
        <v xml:space="preserve">La contingencia se califica como EVENTUAL, toda vez que si bien la Póliza No. 965-87-994000000003 Anexo 0 presta cobertura temporal y material, la responsabilidad de los asegurados dependerá de las pruebas recaudadas y de la valoración que le asigne la Contraloría de Santiago de Cali. 
En primer lugar, la Póliza No. 965-87-994000000003 Anexo 0, cuyo tomador, asegurado y beneficiario es el Distrito de Santiago de Cali presta cobertura temporal, toda vez que la modalidad es claims made, el periodo de retroactividad pactado es del 1/01/2015, los hechos objeto de investigación datan del 28/06/2023, que es la fecha en la que se suscribió el contrato. La vigencia pactada de la Póliza es del 28/02/2024 hasta el 15/10/2024 y la reclamación se realizó con la notificación del auto de apertura a la compañía aseguradora que fue el 15/08/2024. Por lo anterior, tanto los hechos y la reclamación se realizaron dentro de la vigencia de la Póliza. 
En segundo lugar, la Póliza No. 965-87-994000000003 Anexo 0 presta cobertura material en razón a que el riesgo asegurado es la responsabilidad civil que se llegaré a declarar por parte de los servidores públicos asegurados, ya sea en un proceso disciplinaria, penal o fiscal como es el presente caso. En este aspecto, se debe precisar que la Póliza ampara los cargos que están siendo investigados, esto es el cargo de secretario de despacho (secretaría de cultura) y el cargo de la subsecretaría de artes, creación y promoción cultural. 
Respecto a la responsabilidad de los asegurados, es necesario manifestar que dependerá de las pruebas que logre recolectar la Contraloría General de Santiago de Cali y de su posterior análisis probatorio, por lo que en esa instancia del proceso no es posible determinar de forma cierta la responsabilidad de los investigados. </v>
      </c>
      <c r="K3" s="22" t="str">
        <f>'1. ABOGADO EXTERNO'!B13</f>
        <v>2 Eventual (50% en contra y 50% a favor )</v>
      </c>
      <c r="L3" s="22"/>
      <c r="M3" s="22"/>
      <c r="N3" s="30" t="s">
        <v>0</v>
      </c>
      <c r="O3" s="19" t="s">
        <v>0</v>
      </c>
      <c r="P3" s="18">
        <f>'2. ABOGADO INTERNO '!D7</f>
        <v>0</v>
      </c>
      <c r="Q3" s="17"/>
      <c r="R3" s="17" t="str">
        <f>'1. ABOGADO EXTERNO'!B16</f>
        <v>RESPONSABILIDAD FISCAL</v>
      </c>
      <c r="S3" s="17"/>
      <c r="T3" s="1"/>
      <c r="U3" s="20"/>
      <c r="V3" s="17"/>
      <c r="W3" s="21">
        <f>'2. ABOGADO INTERNO '!B8</f>
        <v>0</v>
      </c>
      <c r="X3" s="22" t="str">
        <f>'1. ABOGADO EXTERNO'!B14</f>
        <v>Contraloría General de Santiago de Cali</v>
      </c>
      <c r="Y3" s="1" t="str">
        <f>'1. ABOGADO EXTERNO'!F14</f>
        <v>1900.27.06.24.1632</v>
      </c>
      <c r="Z3" s="1" t="str">
        <f>'1. ABOGADO EXTERNO'!F5</f>
        <v xml:space="preserve">VIGENTE </v>
      </c>
      <c r="AA3" s="17" t="str">
        <f>'1. ABOGADO EXTERNO'!A22</f>
        <v>El 12 de agosto de 2024 se notificó el auto de apertura del proceso de responsabilidad fiscal. El 4 de octubre de 2024 se presentó el pronunciamiento del auto de apertura por parte de Mapfre Seguros.</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32</v>
      </c>
      <c r="D1" s="24" t="s">
        <v>6</v>
      </c>
      <c r="E1" s="24" t="s">
        <v>98</v>
      </c>
      <c r="F1" s="29" t="s">
        <v>40</v>
      </c>
    </row>
    <row r="2" spans="1:6" x14ac:dyDescent="0.25">
      <c r="A2" s="25"/>
      <c r="B2" s="25"/>
      <c r="C2" s="26"/>
      <c r="D2" s="26"/>
      <c r="E2" s="27"/>
      <c r="F2" s="4"/>
    </row>
    <row r="3" spans="1:6" x14ac:dyDescent="0.25">
      <c r="A3" s="25" t="s">
        <v>99</v>
      </c>
      <c r="B3" s="25" t="s">
        <v>100</v>
      </c>
      <c r="C3" s="26" t="s">
        <v>101</v>
      </c>
      <c r="D3" s="26" t="s">
        <v>102</v>
      </c>
      <c r="E3" s="27" t="s">
        <v>103</v>
      </c>
      <c r="F3" s="4" t="s">
        <v>104</v>
      </c>
    </row>
    <row r="4" spans="1:6" x14ac:dyDescent="0.25">
      <c r="A4" s="25" t="s">
        <v>105</v>
      </c>
      <c r="B4" s="25" t="s">
        <v>106</v>
      </c>
      <c r="C4" s="26" t="s">
        <v>107</v>
      </c>
      <c r="D4" s="26" t="s">
        <v>108</v>
      </c>
      <c r="E4" s="27" t="s">
        <v>109</v>
      </c>
      <c r="F4" s="4" t="s">
        <v>110</v>
      </c>
    </row>
    <row r="5" spans="1:6" x14ac:dyDescent="0.25">
      <c r="A5" s="25" t="s">
        <v>111</v>
      </c>
      <c r="B5" s="25" t="s">
        <v>112</v>
      </c>
      <c r="C5" s="26" t="s">
        <v>113</v>
      </c>
      <c r="D5" s="28"/>
      <c r="E5" s="27" t="s">
        <v>114</v>
      </c>
    </row>
    <row r="6" spans="1:6" x14ac:dyDescent="0.25">
      <c r="A6" s="25" t="s">
        <v>115</v>
      </c>
      <c r="B6" s="25" t="s">
        <v>116</v>
      </c>
      <c r="C6" s="26"/>
      <c r="D6" s="28"/>
      <c r="E6" s="27" t="s">
        <v>117</v>
      </c>
    </row>
    <row r="7" spans="1:6" x14ac:dyDescent="0.25">
      <c r="A7" s="25" t="s">
        <v>118</v>
      </c>
      <c r="B7" s="25"/>
      <c r="C7" s="26"/>
      <c r="D7" s="28"/>
      <c r="E7" s="27" t="s">
        <v>119</v>
      </c>
    </row>
    <row r="8" spans="1:6" x14ac:dyDescent="0.25">
      <c r="A8" s="25" t="s">
        <v>120</v>
      </c>
      <c r="B8" s="25"/>
      <c r="C8" s="26"/>
      <c r="D8" s="28"/>
      <c r="E8" s="27" t="s">
        <v>121</v>
      </c>
    </row>
    <row r="9" spans="1:6" x14ac:dyDescent="0.25">
      <c r="A9" s="25" t="s">
        <v>122</v>
      </c>
      <c r="B9" s="28"/>
      <c r="C9" s="26"/>
      <c r="D9" s="28"/>
      <c r="E9" s="27" t="s">
        <v>123</v>
      </c>
    </row>
    <row r="10" spans="1:6" x14ac:dyDescent="0.25">
      <c r="A10" s="25" t="s">
        <v>124</v>
      </c>
      <c r="B10" s="28"/>
      <c r="C10" s="26"/>
      <c r="D10" s="28"/>
      <c r="E10" s="27" t="s">
        <v>125</v>
      </c>
    </row>
    <row r="11" spans="1:6" x14ac:dyDescent="0.25">
      <c r="A11" s="25" t="s">
        <v>126</v>
      </c>
      <c r="B11" s="28"/>
      <c r="C11" s="26"/>
      <c r="D11" s="28"/>
      <c r="E11" s="27" t="s">
        <v>127</v>
      </c>
    </row>
    <row r="12" spans="1:6" x14ac:dyDescent="0.25">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2024-10-08T19:28:53Z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