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23\Downloads\GHA CONTESTACIONES\CONTESTACIÓN - EFREN BALLEN GARAVITO\"/>
    </mc:Choice>
  </mc:AlternateContent>
  <xr:revisionPtr revIDLastSave="0" documentId="13_ncr:1_{08EF14F8-1778-405C-AE98-73077EE4D4A6}"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<sst xmlns="http://schemas.openxmlformats.org/spreadsheetml/2006/main" count="195" uniqueCount="154">
  <si>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</si>
  <si>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</si>
  <si>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</si>
  <si>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</si>
  <si>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</si>
  <si>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</si>
  <si>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</si>
  <si>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</si>
  <si>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</si>
  <si>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</si>
  <si>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</si>
  <si>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</si>
  <si>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</si>
  <si>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</si>
  <si>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</si>
  <si>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</si>
  <si>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</si>
  <si>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</si>
  <si>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</si>
  <si>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</si>
  <si>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</si>
  <si>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</si>
  <si>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</si>
  <si>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</si>
  <si>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</si>
  <si>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</si>
  <si>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</si>
  <si>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</si>
  <si>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</si>
  <si>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</si>
  <si>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</si>
  <si>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</si>
  <si>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</si>
  <si>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</si>
  <si>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</si>
  <si>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</si>
  <si>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</si>
  <si>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</si>
  <si>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</si>
  <si>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</si>
  <si>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</si>
  <si>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</si>
  <si>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</si>
  <si>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</si>
  <si>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</si>
  <si>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</si>
  <si>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</si>
  <si>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</si>
  <si>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</si>
  <si>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</si>
  <si>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</si>
  <si>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</si>
  <si>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</si>
  <si>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</si>
  <si>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</si>
  <si>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</si>
  <si>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</si>
  <si>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</si>
  <si>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</si>
  <si>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</si>
  <si>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</si>
  <si>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</si>
  <si>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</si>
  <si>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</si>
  <si>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</si>
  <si>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</si>
  <si>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</si>
  <si>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</si>
  <si>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</si>
  <si>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</si>
  <si>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</si>
  <si>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</si>
  <si>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</si>
  <si>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</si>
  <si>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</si>
  <si>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</si>
  <si>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</si>
  <si>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</si>
  <si>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</si>
  <si>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</si>
  <si>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</si>
  <si>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</si>
  <si>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</si>
  <si>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</si>
  <si>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</si>
  <si>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</si>
  <si>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</si>
  <si>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</si>
  <si>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</si>
  <si>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</si>
  <si>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</si>
  <si>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</si>
  <si>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</si>
  <si>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</si>
  <si>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</si>
  <si>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</si>
  <si>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</si>
  <si>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</si>
  <si>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</si>
  <si>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</si>
  <si>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</si>
  <si>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</si>
  <si>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</si>
  <si>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</si>
  <si>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</si>
  <si>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</si>
  <si>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</si>
  <si>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</si>
  <si>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</si>
  <si>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</si>
  <si>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</si>
  <si>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</si>
  <si>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</si>
  <si>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</si>
  <si>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</si>
  <si>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</si>
  <si>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</si>
  <si>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</si>
  <si>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</si>
  <si>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</si>
  <si>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</si>
  <si>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</si>
  <si>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</si>
  <si>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</si>
  <si>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</si>
  <si>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</si>
  <si>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</si>
  <si>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</si>
  <si>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</si>
  <si>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</si>
  <si>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</si>
  <si>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</si>
  <si>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</si>
  <si>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</si>
  <si>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</si>
  <si>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</si>
  <si>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</si>
  <si>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</si>
  <si>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</si>
  <si>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</si>
  <si>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</si>
  <si>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</si>
  <si>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</si>
  <si>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</si>
  <si>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</si>
  <si>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AJR2399</t>
  </si>
  <si>
    <t>EFREN BALLEN GARAVITO C.C: 19.479.963</t>
  </si>
  <si>
    <t>76001310500720240015100</t>
  </si>
  <si>
    <t>007 LABORAL CIRCUITO CALI</t>
  </si>
  <si>
    <t>01/09/1994</t>
  </si>
  <si>
    <t xml:space="preserve">SEGÚN LOS HECHOS DE LA DEMANDA, EL SEÑOR EFREN BALLEN GARAVITO C.C: 19.479.963, NACIÓ EL 02/03/1962 INICIO SU VIDA LABORAL EN 1981 COTIZÓ AL ISS HOY COLPENSIONES 648 SEMANAS, QUE EN LA ACTUALIDAD CENTA CON 61 AÑOS DE EDAD Y 1700 SEMANAS COTIZADAS, QUE FUE TRASLADADO A PORVENIR S.A. Y NO SE LE REALIZÓ NINGUN TIPO DE ASESORIA O PROYECCIÓN POR DICHA ENTIDAD, TAMPOCO POR COLPENSIONES, QUE REALIZADO LOS CALCULOS SU MESADA PENSIONAL SERIA MUCHI MAS ALTA EN COLPENSIONES QUE EN PORVENIR S.A., QUE EL 02/08/2023 RADICÓ PETICIIÓN DE NULIDAD ANTE PORVENIR, QUE NO FUE CONTESTADA, QUE RADICÓ PETICIÓN ANTE COLPENSIONES EL 11/08/2023, Y QUE LA MISMA FUE NEGADA EL 15/08/2023. </t>
  </si>
  <si>
    <t>29//08/2024 (Notificación personal)</t>
  </si>
  <si>
    <t>EXCEPCIONES DE MERITO FRENTE A LA DEMANDA: 
1.LAS EXCEPCIONES FORMULADAS POR LA ENTIDAD QUE EFECTUÓ EL LLAMAMIENTO EN GARANTÍA A MI PROCURADA
2.AFILIACIÓN LIBRE Y ESPONTÁNEA DEL SEÑOR EFREN BALLEN GARAVITO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</si>
  <si>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septiembre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</si>
</sst>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33" sqref="B33"/>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147</v>
      </c>
      <c r="C2" s="52"/>
    </row>
    <row r="3" spans="1:3" x14ac:dyDescent="0.3">
      <c r="A3" s="5" t="s">
        <v>2</v>
      </c>
      <c r="B3" s="53" t="s">
        <v>148</v>
      </c>
      <c r="C3" s="54"/>
    </row>
    <row r="4" spans="1:3" x14ac:dyDescent="0.3">
      <c r="A4" s="5" t="s">
        <v>3</v>
      </c>
      <c r="B4" s="53" t="s">
        <v>4</v>
      </c>
      <c r="C4" s="54"/>
    </row>
    <row r="5" spans="1:3" ht="14.4" customHeight="1" x14ac:dyDescent="0.3">
      <c r="A5" s="5" t="s">
        <v>5</v>
      </c>
      <c r="B5" s="47" t="s">
        <v>146</v>
      </c>
      <c r="C5" s="47"/>
    </row>
    <row r="6" spans="1:3" x14ac:dyDescent="0.3">
      <c r="A6" s="5" t="s">
        <v>6</v>
      </c>
      <c r="B6" s="36" t="s">
        <v>7</v>
      </c>
      <c r="C6" s="36"/>
    </row>
    <row r="7" spans="1:3" x14ac:dyDescent="0.3">
      <c r="A7" s="5" t="s">
        <v>8</v>
      </c>
      <c r="B7" s="36" t="s">
        <v>9</v>
      </c>
      <c r="C7" s="36"/>
    </row>
    <row r="8" spans="1:3" x14ac:dyDescent="0.3">
      <c r="A8" s="5" t="s">
        <v>10</v>
      </c>
      <c r="B8" s="46" t="s">
        <v>149</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ht="14.4" customHeight="1" x14ac:dyDescent="0.3">
      <c r="A12" s="37" t="s">
        <v>15</v>
      </c>
      <c r="B12" s="36" t="s">
        <v>150</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45482</v>
      </c>
      <c r="C27" s="39"/>
    </row>
    <row r="28" spans="1:3" x14ac:dyDescent="0.3">
      <c r="A28" s="5" t="s">
        <v>31</v>
      </c>
      <c r="B28" s="35" t="s">
        <v>151</v>
      </c>
      <c r="C28" s="35"/>
    </row>
    <row r="29" spans="1:3" x14ac:dyDescent="0.3">
      <c r="A29" s="5" t="s">
        <v>32</v>
      </c>
      <c r="B29" s="35">
        <v>45544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76001310500720240015100</v>
      </c>
      <c r="C3" s="36"/>
    </row>
    <row r="4" spans="1:3" x14ac:dyDescent="0.3">
      <c r="A4" s="5" t="s">
        <v>2</v>
      </c>
      <c r="B4" s="36" t="str">
        <f>'GENERALES NOTA 322'!B3:C3</f>
        <v>007 LABORAL CIRCUITO CALI</v>
      </c>
      <c r="C4" s="36"/>
    </row>
    <row r="5" spans="1:3" x14ac:dyDescent="0.3">
      <c r="A5" s="5" t="s">
        <v>3</v>
      </c>
      <c r="B5" s="36" t="str">
        <f>'GENERALES NOTA 322'!B4:C4</f>
        <v>COLFONDOS Y OTRO</v>
      </c>
      <c r="C5" s="36"/>
    </row>
    <row r="6" spans="1:3" x14ac:dyDescent="0.3">
      <c r="A6" s="5" t="s">
        <v>5</v>
      </c>
      <c r="B6" s="36" t="str">
        <f>'GENERALES NOTA 322'!B5:C5</f>
        <v>EFREN BALLEN GARAVITO C.C: 19.479.963</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8"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145</v>
      </c>
      <c r="C2" s="74"/>
    </row>
    <row r="3" spans="1:6" x14ac:dyDescent="0.3">
      <c r="A3" s="21" t="s">
        <v>1</v>
      </c>
      <c r="B3" s="75" t="str">
        <f>'GENERALES NOTA 322'!B2:C2</f>
        <v>76001310500720240015100</v>
      </c>
      <c r="C3" s="75"/>
    </row>
    <row r="4" spans="1:6" x14ac:dyDescent="0.3">
      <c r="A4" s="21" t="s">
        <v>2</v>
      </c>
      <c r="B4" s="75" t="str">
        <f>'GENERALES NOTA 322'!B3:C3</f>
        <v>007 LABORAL CIRCUITO CALI</v>
      </c>
      <c r="C4" s="75"/>
    </row>
    <row r="5" spans="1:6" x14ac:dyDescent="0.3">
      <c r="A5" s="21" t="s">
        <v>3</v>
      </c>
      <c r="B5" s="75" t="str">
        <f>'GENERALES NOTA 322'!B4:C4</f>
        <v>COLFONDOS Y OTRO</v>
      </c>
      <c r="C5" s="75"/>
    </row>
    <row r="6" spans="1:6" ht="14.4" customHeight="1" x14ac:dyDescent="0.3">
      <c r="A6" s="21" t="s">
        <v>5</v>
      </c>
      <c r="B6" s="75" t="str">
        <f>'GENERALES NOTA 322'!B5:C5</f>
        <v>EFREN BALLEN GARAVITO C.C: 19.479.963</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153</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152</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76001310500720240015100</v>
      </c>
      <c r="C3" s="36"/>
    </row>
    <row r="4" spans="1:3" x14ac:dyDescent="0.3">
      <c r="A4" s="5" t="s">
        <v>2</v>
      </c>
      <c r="B4" s="36" t="str">
        <f>'GENERALES NOTA 322'!B3:C3</f>
        <v>007 LABORAL CIRCUITO CALI</v>
      </c>
      <c r="C4" s="36"/>
    </row>
    <row r="5" spans="1:3" ht="29.1" customHeight="1" x14ac:dyDescent="0.3">
      <c r="A5" s="5" t="s">
        <v>3</v>
      </c>
      <c r="B5" s="36" t="str">
        <f>'GENERALES NOTA 322'!B4:C4</f>
        <v>COLFONDOS Y OTRO</v>
      </c>
      <c r="C5" s="36"/>
    </row>
    <row r="6" spans="1:3" x14ac:dyDescent="0.3">
      <c r="A6" s="5" t="s">
        <v>5</v>
      </c>
      <c r="B6" s="36" t="str">
        <f>'GENERALES NOTA 322'!B5:C5</f>
        <v>EFREN BALLEN GARAVITO C.C: 19.479.963</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2024-09-07T20:02:40Z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