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C4486F2-71E1-4C3A-9B1A-38AAA1987A07}"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<sst xmlns="http://schemas.openxmlformats.org/spreadsheetml/2006/main" count="195" uniqueCount="154">
  <si>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</si>
  <si>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</si>
  <si>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</si>
  <si>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</si>
  <si>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</si>
  <si>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</si>
  <si>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</si>
  <si>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</si>
  <si>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</si>
  <si>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</si>
  <si>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</si>
  <si>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</si>
  <si>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</si>
  <si>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</si>
  <si>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</si>
  <si>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</si>
  <si>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</si>
  <si>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</si>
  <si>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</si>
  <si>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</si>
  <si>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</si>
  <si>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</si>
  <si>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</si>
  <si>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</si>
  <si>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</si>
  <si>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</si>
  <si>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</si>
  <si>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</si>
  <si>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</si>
  <si>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</si>
  <si>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</si>
  <si>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</si>
  <si>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</si>
  <si>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</si>
  <si>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</si>
  <si>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</si>
  <si>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</si>
  <si>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</si>
  <si>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</si>
  <si>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</si>
  <si>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</si>
  <si>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</si>
  <si>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</si>
  <si>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</si>
  <si>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</si>
  <si>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</si>
  <si>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</si>
  <si>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</si>
  <si>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</si>
  <si>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</si>
  <si>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</si>
  <si>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</si>
  <si>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</si>
  <si>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</si>
  <si>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</si>
  <si>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</si>
  <si>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</si>
  <si>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</si>
  <si>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</si>
  <si>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</si>
  <si>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</si>
  <si>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</si>
  <si>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</si>
  <si>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</si>
  <si>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</si>
  <si>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</si>
  <si>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</si>
  <si>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</si>
  <si>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</si>
  <si>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</si>
  <si>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</si>
  <si>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</si>
  <si>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</si>
  <si>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</si>
  <si>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</si>
  <si>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</si>
  <si>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</si>
  <si>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</si>
  <si>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</si>
  <si>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</si>
  <si>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</si>
  <si>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</si>
  <si>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</si>
  <si>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</si>
  <si>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</si>
  <si>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</si>
  <si>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</si>
  <si>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</si>
  <si>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</si>
  <si>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</si>
  <si>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</si>
  <si>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</si>
  <si>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</si>
  <si>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</si>
  <si>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</si>
  <si>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</si>
  <si>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</si>
  <si>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</si>
  <si>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</si>
  <si>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</si>
  <si>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</si>
  <si>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</si>
  <si>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</si>
  <si>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</si>
  <si>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</si>
  <si>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</si>
  <si>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</si>
  <si>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</si>
  <si>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</si>
  <si>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</si>
  <si>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</si>
  <si>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</si>
  <si>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</si>
  <si>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</si>
  <si>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</si>
  <si>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</si>
  <si>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</si>
  <si>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</si>
  <si>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</si>
  <si>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</si>
  <si>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</si>
  <si>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</si>
  <si>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</si>
  <si>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</si>
  <si>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</si>
  <si>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</si>
  <si>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</si>
  <si>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</si>
  <si>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</si>
  <si>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</si>
  <si>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</si>
  <si>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</si>
  <si>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</si>
  <si>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</si>
  <si>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</si>
  <si>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</si>
  <si>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</si>
  <si>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</si>
  <si>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</si>
  <si>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</si>
  <si>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</si>
  <si>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</si>
  <si>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</si>
  <si>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</si>
  <si>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13001310501020230003400</t>
  </si>
  <si>
    <t>10 LABORAL CIRCUITO DE CARTAGENA</t>
  </si>
  <si>
    <t>MARIA BERNARDA PEREZ CARMONA- CC.45.478.182</t>
  </si>
  <si>
    <t>23/12/1994</t>
  </si>
  <si>
    <t>SEGÚN LOS HECHOS DE LA DEMANDA, LA SEÑORA MARIA BERNARDA PEREZ CARMONA IDENTIFICADA CON  CC.45.478.182, PRECISA QUE EL 01/03/1995 INICIÓ A LABORAR CON LA ALCALDÍA DE CARTAGENA Y REALIZÓ COTIZACIONES A LA CAJA DE DICHA ENTIDAD, QUE A PARTIR DEL MES DE AGOSTO DE 1995 SUS COTIZACIONES FUERON ASUMIDAS POR EL ISS Y QUE DESDE ABRIL DE 1996 SUS COTIZACIONES SE REALIZARON EN EL RAIS. ADUCE QUE AL MOMENTO DEL TRASLADO NO LE DIERON INFORMACIÓN COMPLETA Y EXPLICACIÓN CLARA DE LAS ETAPAS DEL PROCESO, SOBRE LAS CONSECUENCIAS E IMPLICACIONES DEL TRASLADO DE REGIMEN PENSIONAL, NO SE LE HIZO PROYECCIÓN DEL VALOR DE LA PENSIÓN, NO SE LE EXPLICÓ LAS VENTAJAS Y DESVENTAJAS DE LO REGIMENES. ARGUMENTA QUE SU MESADA PENSIONAL EN EL RAIS ASICIENDE AL SALARIO MINIMO Y QUE EN EL RPM ASCIENDE A LA SUMA DE $3.533.606. FINALMENTE DICE QUE SOLICITÓ A PORVENIR Y COLPENSIONES LA INEFICACIA DE LA AFILIACIÓN, PETICIÓN LA CUAL FUE NEGADA POR AMBAS ENTIDADES.</t>
  </si>
  <si>
    <t>30/08/2024 (Estados)</t>
  </si>
  <si>
    <t>AJR 2381</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</si>
  <si>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</si>
  <si>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 </t>
  </si>
  <si>
    <t>EXCEPCION PREVIA: NO COMPRENDER LA DEMANDA TODOS LOS LITISCONSORTES NECESARIOS
EXCEPCIONES PROPUESTAS FRENTE A LA DEMANDA:
1) FALTA DE LEGITIMACIÓN EN LA CAUSA POR PASIVA DE ALLIANZ SEGUROS S.A. 
2) COBRO DE LO NO DEBIDO Y ENRIQUECIMIENTO SIN JUSTA CAUSA 
3) PRESCRIPCIÓN 
4) GENÉRICA O INNOMINADA
EXCEPCIONES PROPUESTAS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</si>
</sst>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107.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45481</v>
      </c>
      <c r="C27" s="48"/>
    </row>
    <row r="28" spans="1:3" x14ac:dyDescent="0.25">
      <c r="A28" s="5" t="s">
        <v>9</v>
      </c>
      <c r="B28" s="45" t="s">
        <v>149</v>
      </c>
      <c r="C28" s="45"/>
    </row>
    <row r="29" spans="1:3" x14ac:dyDescent="0.25">
      <c r="A29" s="5" t="s">
        <v>10</v>
      </c>
      <c r="B29" s="45">
        <v>45548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13001310501020230003400</v>
      </c>
      <c r="C3" s="40"/>
    </row>
    <row r="4" spans="1:3" x14ac:dyDescent="0.25">
      <c r="A4" s="5" t="s">
        <v>0</v>
      </c>
      <c r="B4" s="40" t="str">
        <f>'GENERALES NOTA 322'!B3:C3</f>
        <v>10 LABORAL CIRCUITO DE CARTAGENA</v>
      </c>
      <c r="C4" s="40"/>
    </row>
    <row r="5" spans="1:3" x14ac:dyDescent="0.25">
      <c r="A5" s="5" t="s">
        <v>109</v>
      </c>
      <c r="B5" s="40" t="str">
        <f>'GENERALES NOTA 322'!B4:C4</f>
        <v>COLFONDOS Y OTRO</v>
      </c>
      <c r="C5" s="40"/>
    </row>
    <row r="6" spans="1:3" x14ac:dyDescent="0.25">
      <c r="A6" s="5" t="s">
        <v>1</v>
      </c>
      <c r="B6" s="40" t="str">
        <f>'GENERALES NOTA 322'!B5:C5</f>
        <v>MARIA BERNARDA PEREZ CARMONA- CC.45.478.182</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3" zoomScale="80" zoomScaleNormal="80" workbookViewId="0">
      <selection activeCell="C35" sqref="C3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13001310501020230003400</v>
      </c>
      <c r="C3" s="87"/>
    </row>
    <row r="4" spans="1:6" x14ac:dyDescent="0.25">
      <c r="A4" s="21" t="s">
        <v>0</v>
      </c>
      <c r="B4" s="87" t="str">
        <f>'GENERALES NOTA 322'!B3:C3</f>
        <v>10 LABORAL CIRCUITO DE CARTAGENA</v>
      </c>
      <c r="C4" s="87"/>
    </row>
    <row r="5" spans="1:6" x14ac:dyDescent="0.25">
      <c r="A5" s="21" t="s">
        <v>109</v>
      </c>
      <c r="B5" s="87" t="str">
        <f>'GENERALES NOTA 322'!B4:C4</f>
        <v>COLFONDOS Y OTRO</v>
      </c>
      <c r="C5" s="87"/>
    </row>
    <row r="6" spans="1:6" ht="14.45" customHeight="1" x14ac:dyDescent="0.25">
      <c r="A6" s="21" t="s">
        <v>1</v>
      </c>
      <c r="B6" s="87" t="str">
        <f>'GENERALES NOTA 322'!B5:C5</f>
        <v>MARIA BERNARDA PEREZ CARMONA- CC.45.478.182</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13001310501020230003400</v>
      </c>
      <c r="C3" s="40"/>
    </row>
    <row r="4" spans="1:3" x14ac:dyDescent="0.25">
      <c r="A4" s="5" t="s">
        <v>0</v>
      </c>
      <c r="B4" s="40" t="str">
        <f>'GENERALES NOTA 322'!B3:C3</f>
        <v>10 LABORAL CIRCUITO DE CARTAGENA</v>
      </c>
      <c r="C4" s="40"/>
    </row>
    <row r="5" spans="1:3" ht="29.1" customHeight="1" x14ac:dyDescent="0.25">
      <c r="A5" s="5" t="s">
        <v>109</v>
      </c>
      <c r="B5" s="40" t="str">
        <f>'GENERALES NOTA 322'!B4:C4</f>
        <v>COLFONDOS Y OTRO</v>
      </c>
      <c r="C5" s="40"/>
    </row>
    <row r="6" spans="1:3" x14ac:dyDescent="0.25">
      <c r="A6" s="5" t="s">
        <v>1</v>
      </c>
      <c r="B6" s="40" t="str">
        <f>'GENERALES NOTA 322'!B5:C5</f>
        <v>MARIA BERNARDA PEREZ CARMONA- CC.45.478.182</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2024-09-13T19:55:53Z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