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3836C81E-4A0D-4662-AA0F-456ADB7180F8}" xr6:coauthVersionLast="47" xr6:coauthVersionMax="47" xr10:uidLastSave="{00000000-0000-0000-0000-000000000000}"/>
  <bookViews>
    <workbookView xWindow="11895" yWindow="0" windowWidth="12210" windowHeight="128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<sst xmlns="http://schemas.openxmlformats.org/spreadsheetml/2006/main" count="191" uniqueCount="150">
  <si>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</si>
  <si>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</si>
  <si>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</si>
  <si>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</si>
  <si>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</si>
  <si>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</si>
  <si>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</si>
  <si>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</si>
  <si>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</si>
  <si>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</si>
  <si>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</si>
  <si>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</si>
  <si>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</si>
  <si>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</si>
  <si>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</si>
  <si>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</si>
  <si>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</si>
  <si>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</si>
  <si>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</si>
  <si>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</si>
  <si>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</si>
  <si>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</si>
  <si>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</si>
  <si>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</si>
  <si>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</si>
  <si>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</si>
  <si>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</si>
  <si>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</si>
  <si>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</si>
  <si>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</si>
  <si>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</si>
  <si>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</si>
  <si>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</si>
  <si>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</si>
  <si>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</si>
  <si>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</si>
  <si>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</si>
  <si>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</si>
  <si>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</si>
  <si>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</si>
  <si>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</si>
  <si>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</si>
  <si>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</si>
  <si>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</si>
  <si>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</si>
  <si>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</si>
  <si>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</si>
  <si>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</si>
  <si>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</si>
  <si>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</si>
  <si>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</si>
  <si>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</si>
  <si>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</si>
  <si>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</si>
  <si>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</si>
  <si>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</si>
  <si>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</si>
  <si>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</si>
  <si>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</si>
  <si>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</si>
  <si>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</si>
  <si>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</si>
  <si>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</si>
  <si>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</si>
  <si>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</si>
  <si>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</si>
  <si>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</si>
  <si>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</si>
  <si>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</si>
  <si>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</si>
  <si>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</si>
  <si>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</si>
  <si>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</si>
  <si>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</si>
  <si>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</si>
  <si>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</si>
  <si>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</si>
  <si>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</si>
  <si>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</si>
  <si>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</si>
  <si>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</si>
  <si>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</si>
  <si>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</si>
  <si>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</si>
  <si>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</si>
  <si>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</si>
  <si>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</si>
  <si>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</si>
  <si>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</si>
  <si>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</si>
  <si>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</si>
  <si>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</si>
  <si>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</si>
  <si>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</si>
  <si>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</si>
  <si>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</si>
  <si>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</si>
  <si>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</si>
  <si>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</si>
  <si>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</si>
  <si>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</si>
  <si>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</si>
  <si>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</si>
  <si>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</si>
  <si>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</si>
  <si>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</si>
  <si>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</si>
  <si>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</si>
  <si>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</si>
  <si>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</si>
  <si>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</si>
  <si>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</si>
  <si>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</si>
  <si>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</si>
  <si>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</si>
  <si>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</si>
  <si>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</si>
  <si>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</si>
  <si>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</si>
  <si>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</si>
  <si>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</si>
  <si>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</si>
  <si>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</si>
  <si>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</si>
  <si>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</si>
  <si>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</si>
  <si>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</si>
  <si>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</si>
  <si>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</si>
  <si>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</si>
  <si>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</si>
  <si>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</si>
  <si>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</si>
  <si>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</si>
  <si>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</si>
  <si>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</si>
  <si>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</si>
  <si>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</si>
  <si>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</si>
  <si>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</si>
  <si>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</si>
  <si>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</si>
  <si>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</si>
  <si>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</si>
  <si>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27/06/2024 (Notificación personal)</t>
  </si>
  <si>
    <t>11001310503720230039100</t>
  </si>
  <si>
    <t>37 LABORAL CIRCUITO DE BOGOTÁ</t>
  </si>
  <si>
    <t>ANTONIO FREIRE RAMIREZ- CC.19.476.434</t>
  </si>
  <si>
    <t>01/04/1998</t>
  </si>
  <si>
    <t>SEGÚN LOS HECHOS DE LA DEMANDA, EL SEÑOR ANTONIO FREIRE RAMIREZ IDENTIFICADO CON CC.19.476.434,  ESTUVO AFILIADO AL ISS DESDE EL 25/03/1993 AL 17/03/1997 ACUMULANDO 183,71 SEMANAS. PRECISA QUE EL 01/02/1998 LOS ASESORES DE PROTECCIÓN LE PRESENTARON EL NUEVO REGIMEN PENSIONAL Y SE AFILIÓ, POSTERIORMENTE EN NOVIEMBRE DE 1998 SE TRASLADÓ A PORVENIR, EN OCTUBRE DE 1999 A COLFONDOS Y EN MARZO DE 2018 FINALMENTE A LA AFP SKANDIA. ARGUMENTA QUE LOS FONDOS PRIVADOS LE DIJERON AL ACTOR QUE EN EL ISS PODÍA PERDER LA PENSIÓN, QUE EN EL RAIS TENDRÍA MAYORES RENDIMIENTOS, QUE NO LE INFORMARON DEL DERECHO AL RETRACTO, NI LAS CONSECUENCIAS DE UN TRASLADO. EL 14/07/2023 INTERPUSO PETICIÓN ANTE COLPENSIONES SOLICITANDO LA NULIDAD DEL TRASLADO EL CUAL FUE RESUELTO NEGATIVAMENTE. FINALMENTE INDICÓ QUE EN LAS AFP PRIVADAS EL VALOR DE SU MESADA SERÍA DE $1.400.000 Y QUE EN EL RPM SERÍA DE $3.050.505.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</si>
</sst>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149</v>
      </c>
      <c r="C12" s="36"/>
    </row>
    <row r="13" spans="1:3" ht="30" customHeight="1" x14ac:dyDescent="0.25">
      <c r="A13" s="37"/>
      <c r="B13" s="36"/>
      <c r="C13" s="36"/>
    </row>
    <row r="14" spans="1:3" ht="107.2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ht="30" x14ac:dyDescent="0.25">
      <c r="A26" s="5" t="s">
        <v>8</v>
      </c>
      <c r="B26" s="36" t="s">
        <v>141</v>
      </c>
      <c r="C26" s="36"/>
    </row>
    <row r="27" spans="1:3" x14ac:dyDescent="0.25">
      <c r="A27" s="5" t="s">
        <v>42</v>
      </c>
      <c r="B27" s="38">
        <v>45471</v>
      </c>
      <c r="C27" s="39"/>
    </row>
    <row r="28" spans="1:3" x14ac:dyDescent="0.25">
      <c r="A28" s="5" t="s">
        <v>9</v>
      </c>
      <c r="B28" s="35" t="s">
        <v>144</v>
      </c>
      <c r="C28" s="35"/>
    </row>
    <row r="29" spans="1:3" x14ac:dyDescent="0.25">
      <c r="A29" s="5" t="s">
        <v>10</v>
      </c>
      <c r="B29" s="35">
        <v>45485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11001310503720230039100</v>
      </c>
      <c r="C3" s="36"/>
    </row>
    <row r="4" spans="1:3" x14ac:dyDescent="0.25">
      <c r="A4" s="5" t="s">
        <v>0</v>
      </c>
      <c r="B4" s="36" t="str">
        <f>'GENERALES NOTA 322'!B3:C3</f>
        <v>37 LABORAL CIRCUITO DE BOGOTÁ</v>
      </c>
      <c r="C4" s="36"/>
    </row>
    <row r="5" spans="1:3" x14ac:dyDescent="0.25">
      <c r="A5" s="5" t="s">
        <v>109</v>
      </c>
      <c r="B5" s="36" t="str">
        <f>'GENERALES NOTA 322'!B4:C4</f>
        <v>COLFONDOS Y OTRO</v>
      </c>
      <c r="C5" s="36"/>
    </row>
    <row r="6" spans="1:3" x14ac:dyDescent="0.25">
      <c r="A6" s="5" t="s">
        <v>1</v>
      </c>
      <c r="B6" s="36" t="str">
        <f>'GENERALES NOTA 322'!B5:C5</f>
        <v>ANTONIO FREIRE RAMIREZ- CC.19.476.434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11001310503720230039100</v>
      </c>
      <c r="C3" s="75"/>
    </row>
    <row r="4" spans="1:6" x14ac:dyDescent="0.25">
      <c r="A4" s="21" t="s">
        <v>0</v>
      </c>
      <c r="B4" s="75" t="str">
        <f>'GENERALES NOTA 322'!B3:C3</f>
        <v>37 LABORAL CIRCUITO DE BOGOTÁ</v>
      </c>
      <c r="C4" s="75"/>
    </row>
    <row r="5" spans="1:6" x14ac:dyDescent="0.25">
      <c r="A5" s="21" t="s">
        <v>109</v>
      </c>
      <c r="B5" s="75" t="str">
        <f>'GENERALES NOTA 322'!B4:C4</f>
        <v>COLFONDOS Y OTRO</v>
      </c>
      <c r="C5" s="75"/>
    </row>
    <row r="6" spans="1:6" ht="14.45" customHeight="1" x14ac:dyDescent="0.25">
      <c r="A6" s="21" t="s">
        <v>1</v>
      </c>
      <c r="B6" s="75" t="str">
        <f>'GENERALES NOTA 322'!B5:C5</f>
        <v>ANTONIO FREIRE RAMIREZ- CC.19.476.434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11001310503720230039100</v>
      </c>
      <c r="C3" s="36"/>
    </row>
    <row r="4" spans="1:3" x14ac:dyDescent="0.25">
      <c r="A4" s="5" t="s">
        <v>0</v>
      </c>
      <c r="B4" s="36" t="str">
        <f>'GENERALES NOTA 322'!B3:C3</f>
        <v>37 LABORAL CIRCUITO DE BOGOTÁ</v>
      </c>
      <c r="C4" s="36"/>
    </row>
    <row r="5" spans="1:3" ht="29.1" customHeight="1" x14ac:dyDescent="0.25">
      <c r="A5" s="5" t="s">
        <v>109</v>
      </c>
      <c r="B5" s="36" t="str">
        <f>'GENERALES NOTA 322'!B4:C4</f>
        <v>COLFONDOS Y OTRO</v>
      </c>
      <c r="C5" s="36"/>
    </row>
    <row r="6" spans="1:3" x14ac:dyDescent="0.25">
      <c r="A6" s="5" t="s">
        <v>1</v>
      </c>
      <c r="B6" s="36" t="str">
        <f>'GENERALES NOTA 322'!B5:C5</f>
        <v>ANTONIO FREIRE RAMIREZ- CC.19.476.434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2024-07-03T12:29:58Z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