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13_ncr:1_{214DF721-2C7D-4E44-A213-30D1653406C4}" xr6:coauthVersionLast="37" xr6:coauthVersionMax="47" xr10:uidLastSave="{00000000-0000-0000-0000-000000000000}"/>
  <bookViews>
    <workbookView xWindow="0" yWindow="0" windowWidth="24720" windowHeight="12210" tabRatio="669" xr2:uid="{00000000-000D-0000-FFFF-FFFF00000000}"/>
  </bookViews>
  <sheets>
    <sheet name="1. ABOGADO EXTERNO" sheetId="1" r:id="rId1"/>
    <sheet name="2. ABOGADO INTERNO " sheetId="2" r:id="rId2"/>
    <sheet name="REPORTE S.F.C." sheetId="3" r:id="rId3"/>
    <sheet name="Hoja1" sheetId="4" state="hidden" r:id="rId4"/>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<sst xmlns="http://schemas.openxmlformats.org/spreadsheetml/2006/main" count="166" uniqueCount="142">
  <si>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</si>
  <si>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</si>
  <si>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</si>
  <si>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</si>
  <si>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</si>
  <si>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</si>
  <si>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</si>
  <si>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</si>
  <si>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</si>
  <si>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</si>
  <si>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</si>
  <si>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</si>
  <si>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</si>
  <si>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</si>
  <si>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</si>
  <si>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</si>
  <si>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</si>
  <si>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</si>
  <si>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</si>
  <si>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</si>
  <si>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</si>
  <si>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</si>
  <si>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</si>
  <si>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</si>
  <si>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</si>
  <si>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</si>
  <si>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</si>
  <si>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</si>
  <si>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</si>
  <si>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</si>
  <si>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</si>
  <si>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</si>
  <si>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</si>
  <si>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</si>
  <si>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</si>
  <si>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</si>
  <si>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</si>
  <si>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</si>
  <si>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</si>
  <si>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</si>
  <si>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</si>
  <si>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</si>
  <si>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</si>
  <si>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</si>
  <si>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</si>
  <si>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</si>
  <si>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</si>
  <si>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</si>
  <si>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</si>
  <si>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</si>
  <si>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</si>
  <si>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</si>
  <si>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</si>
  <si>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</si>
  <si>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</si>
  <si>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</si>
  <si>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</si>
  <si>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</si>
  <si>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</si>
  <si>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</si>
  <si>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</si>
  <si>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</si>
  <si>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</si>
  <si>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</si>
  <si>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</si>
  <si>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</si>
  <si>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</si>
  <si>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</si>
  <si>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</si>
  <si>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</si>
  <si>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</si>
  <si>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</si>
  <si>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</si>
  <si>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</si>
  <si>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</si>
  <si>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</si>
  <si>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</si>
  <si>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</si>
  <si>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</si>
  <si>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</si>
  <si>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</si>
  <si>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</si>
  <si>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</si>
  <si>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</si>
  <si>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</si>
  <si>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</si>
  <si>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</si>
  <si>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</si>
  <si>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</si>
  <si>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</si>
  <si>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</si>
  <si>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</si>
  <si>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</si>
  <si>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</si>
  <si>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</si>
  <si>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</si>
  <si>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</si>
  <si>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</si>
  <si>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</si>
  <si>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</si>
  <si>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</si>
  <si>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</si>
  <si>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</si>
  <si>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</si>
  <si>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</si>
  <si>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</si>
  <si>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</si>
  <si>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</si>
  <si>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</si>
  <si>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</si>
  <si>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</si>
  <si>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</si>
  <si>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</si>
  <si>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</si>
  <si>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</si>
  <si>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</si>
  <si>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</si>
  <si>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</si>
  <si>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</si>
  <si>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</si>
  <si>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</si>
  <si>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</si>
  <si>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</si>
  <si>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</si>
  <si>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</si>
  <si>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</si>
  <si>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</si>
  <si>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</si>
  <si>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</si>
  <si>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</si>
  <si>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 xml:space="preserve">FUNDACION PILSEN WELLNESS CENTER COLOMBIA </t>
  </si>
  <si>
    <t>RED DE LADERA E.S.E. - DISTRITO ESPECIAL DE SANTIAGO DE CALI</t>
  </si>
  <si>
    <t>DISTRITO ESPECIAL DE SANTIAGO DE CALI</t>
  </si>
  <si>
    <t>1) LA FUNDACIÓN DEMANDANTE PRETENDE EL PAGO DE $41.896.312, POR SER EL VALOR QUE SE REPORTA COMO INCUMPLIDO POR LA CONTRATANTE RED DE SALUD DE LADERA E.S.E., 2) QUE SE LIQUIDE EL CONTRATO No. 00 - 2019 - JCON - 346 DEL 30 DE JULIO DE 2019.</t>
  </si>
  <si>
    <t>1) ENTRE LA RED DE SALUD DE LADERA S.A. Y LA FUNDACIÓN PILSEN WELLNESS CENTER COLOMBIA, SE SUSCRIBIÓ EL CONTRATO No. 00 - 2019 - JCON - 346 DEL 30 DE JULIO DE 2019. 2) EL VALOR DEL CONTRATO ASCENDIA A LA SUMA DE $289.247.218. 3) LA FUNDACION CONTRATISTA ASEGURA HABER CUMPLIDO EL 100% DEL OBJETO CONTRCTAUL. 4) LA PARTE ACTORA MANIFIESTA QUE PESE AL CUMPLIMIENTO DEL OBJETO DEL CONTRATO LA RED DE SALUD DE LADERA E.S.E., NO LE PAGÓ EL VALOR DE $41.896.312. 5) LA RED DE SALUD DE LADERA E.S.E., SOSTIENE QUE EN EL ACTA DEL 16 DE DICIEMBRE DE 2019, SE DEJÓ CONSTANCIA QUE COMO LA CANTIDAD DE MEDICAMENTOS SUMINISTRADOS FUE MENOR AL PROGRAMADO SE REALIZO UN DECREMENTO POR VALOR DE $41.896.312.</t>
  </si>
  <si>
    <t>La contingencia se califica como REMOTA toda vez que los contratos de seguros no prestan cobertura material ni temporal. Aunado a lo anterior, el riesgo se encuentra expresamente excluido: “responsabilidad civil contractual del asegurado”. 
Cobertura temporal: la modalidad de la póliza es por ocurrencia, la cual cubre los perjuicios que se generen durante la vigencia del seguro, por lo que NO ofrece cobertura toda vez que el Contrato No.  00 – 2019 – JCON – 346 del 30 de julio de 2019, NO se suscribió, ejecutó o se liquidó durante la vigencia de la póliza.
Cobertura material: la póliza de Responsabilidad Civil Extracontractual No. 1507222001226, NO ofrece cobertura material toda vez que el objeto del litigio versa sobre las controversias contractuales derivadas del contrato No.  00 – 2019 – JCON – 346 del 30 de julio de 2019, suscrito entre la RED DE SALUD DE LADERA E.S.E., y la FUNDACIÓN PILSEN WELLNESS CENTER COLOMBIA. 
Es de advertir que las relaciones contractuales se encuentran expresamente excluida de la cobertura del amparo de "Predios, Labores y Operaciones", como quiera que en las condiciones generales de los seguros se pactó la siguiente exclusión: “responsabilidad civil contractual del asegurado”. 
Por otro lado, la Póliza de Responsabilidad Civil Extracontractual No. 1507223000670, cuyo tomador es el DISTRITO ESPECIAL DE SANTIAGO DE CALI, no presta cobertura temporal (al no estar vigente para la fecha de suscripción, ejecución y fecha en la cual se debía liquidar el contrato) ni presta cobertura material de conformidad con los hechos y pretensiones expuestas en la demanda. El objeto del litigio versa sobre las controversias contractuales derivadas del contrato No. 00 – 2019 – JCON – 346 del 30 de julio de 2019, suscrito entre la RED DE SALUD DE LADERA E.S.E., y la FUNDACIÓN PILSEN WELLNESS CENTER COLOMBIA. Situación que se encuentra expresamente excluida de la cobertura del amparo "Predios, Labores y Operaciones", como quiera que en las condiciones generales de los seguros se pactó la siguiente exclusión: “responsabilidad civil contractual del asegurado”. 
Por lo anterior, el riesgo de condena que existe para la compañía es bajo por cuanto los contratos de seguros vinculados no ofrecen cobertura material toda vez que no amparan los perjuicios derivados de una relación contractual de la RED DE SALUD DE LADERA S.A. Por otra parte, frente al fondo del asunto es importante tener en cuenta que existen elementos materiales probatorios que permiten desvirtuar la participación de nuestro asegurado en el devenir contractual, pues en dicho negocio jurídico única y exclusivamente participó como contratante la RED DE SALUD LADERA E.S.E., y como contratista la FUNDACIÓN PILSEN WELLNESS CENTER COLOMBIA, en la que no tuvo participación alguna el Distrito Especial de Santiago de Cali, configurándose la falta de legitimación en la causa por pasiva frente al ente territorial, máxime cuando de conformidad con el Acuerdo Municipal No. 106 de 2003, la RED DE SALUD DE LADERA E.S.E., cuenta con personería jurídica, autonomía administrativa y patrimonio independiente. Aunado a lo anterior, el Distrito cumplió con la obligación de realizar todas las transferencias a la institución de cara al convenio interadministrativo suscrito con esta. Lo señalado, sin perjuicio del carácter contingente del proceso.</t>
  </si>
  <si>
    <t>GUSTAVO ALBERTO HERRERA</t>
  </si>
  <si>
    <t>76001 - 33 - 33 - 012 - 2022 - 00145 - 00</t>
  </si>
  <si>
    <t>RCE</t>
  </si>
  <si>
    <t>JUZGADO DOCE (12) ADMINISTRATIVO DE CALI</t>
  </si>
  <si>
    <t>SE CONTESTÓ LA DEMANDA EL DIA 12 DE JULIO DE 2024. ADICIONALMENTE, SE LLAMO EN GARANTIA A LAS COASEGURADORAS.</t>
  </si>
  <si>
    <t>Liquidación objetiva:
Como liquidación objetiva de perjuicios se arribó al total de $11.398.894. El cual fue calculado de la siguiente manera.
1.	PAGO DEL SALDO DEL VALOR DEL CONTRATO: $41.896.312.
2.	Deducible: 5% del valor de la pérdida VAP no inferior a 3 SMMLV.
En este caso se dará aplicación al VAP no inferior a 3 SMMLV.
SALARIO MINIMO 2024: $1.300.000.
$1.300.000 X 3 = $3.900.000.
$41.896.312 - 3.900.000 = $37.996.312.
3.	Coaseguro: MAPFRE SEGUROS GENERALES DE COLOMBIA S.A., 30%.
$$37.996.312 X 30% = $11.398.894.
Total contingencia: $11.398.894.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</si>
</sst>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O12" sqref="O12"/>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0</v>
      </c>
      <c r="B2" s="49"/>
      <c r="C2" s="49"/>
      <c r="D2" s="49"/>
      <c r="E2" s="49"/>
      <c r="F2" s="49"/>
      <c r="G2" s="49"/>
      <c r="H2" s="49"/>
      <c r="O2" s="23"/>
      <c r="P2" s="24"/>
      <c r="Q2" s="24"/>
      <c r="R2" s="24"/>
      <c r="S2" s="24"/>
    </row>
    <row r="3" spans="1:19" x14ac:dyDescent="0.25">
      <c r="A3" s="46" t="s">
        <v>1</v>
      </c>
      <c r="B3" s="46"/>
      <c r="C3" s="46"/>
      <c r="D3" s="50">
        <v>45490</v>
      </c>
      <c r="E3" s="50"/>
      <c r="F3" s="50"/>
      <c r="G3" s="50"/>
      <c r="H3" s="50"/>
      <c r="O3" s="25"/>
      <c r="P3" s="25"/>
      <c r="Q3" s="26"/>
      <c r="R3" s="26"/>
    </row>
    <row r="4" spans="1:19" x14ac:dyDescent="0.25">
      <c r="A4" s="40" t="s">
        <v>2</v>
      </c>
      <c r="B4" s="47" t="s">
        <v>121</v>
      </c>
      <c r="C4" s="47"/>
      <c r="D4" s="47"/>
      <c r="E4" s="40" t="s">
        <v>3</v>
      </c>
      <c r="F4" s="51" t="s">
        <v>101</v>
      </c>
      <c r="G4" s="51"/>
      <c r="H4" s="51"/>
      <c r="O4" s="25"/>
      <c r="P4" s="25"/>
      <c r="Q4" s="26"/>
      <c r="R4" s="26"/>
    </row>
    <row r="5" spans="1:19" x14ac:dyDescent="0.25">
      <c r="A5" s="40" t="s">
        <v>4</v>
      </c>
      <c r="B5" s="55">
        <v>45475</v>
      </c>
      <c r="C5" s="55"/>
      <c r="D5" s="55"/>
      <c r="E5" s="40" t="s">
        <v>5</v>
      </c>
      <c r="F5" s="54"/>
      <c r="G5" s="54"/>
      <c r="H5" s="54"/>
      <c r="O5" s="25"/>
      <c r="P5" s="25"/>
      <c r="Q5" s="26"/>
      <c r="R5" s="26"/>
    </row>
    <row r="6" spans="1:19" ht="30.75" customHeight="1" x14ac:dyDescent="0.25">
      <c r="A6" s="40" t="s">
        <v>6</v>
      </c>
      <c r="B6" s="51" t="s">
        <v>130</v>
      </c>
      <c r="C6" s="51"/>
      <c r="D6" s="51"/>
      <c r="E6" s="51"/>
      <c r="F6" s="51"/>
      <c r="G6" s="51"/>
      <c r="H6" s="51"/>
      <c r="O6" s="25"/>
      <c r="P6" s="25"/>
      <c r="Q6" s="26"/>
      <c r="R6" s="28"/>
    </row>
    <row r="7" spans="1:19" ht="30.75" customHeight="1" x14ac:dyDescent="0.25">
      <c r="A7" s="40" t="s">
        <v>7</v>
      </c>
      <c r="B7" s="51" t="s">
        <v>131</v>
      </c>
      <c r="C7" s="51"/>
      <c r="D7" s="51"/>
      <c r="E7" s="51"/>
      <c r="F7" s="51"/>
      <c r="G7" s="51"/>
      <c r="H7" s="51"/>
      <c r="O7" s="25"/>
      <c r="P7" s="25"/>
      <c r="Q7" s="26"/>
      <c r="R7" s="28"/>
    </row>
    <row r="8" spans="1:19" ht="32.25" customHeight="1" x14ac:dyDescent="0.25">
      <c r="A8" s="40" t="s">
        <v>8</v>
      </c>
      <c r="B8" s="51" t="s">
        <v>132</v>
      </c>
      <c r="C8" s="51"/>
      <c r="D8" s="51"/>
      <c r="E8" s="51"/>
      <c r="F8" s="51"/>
      <c r="G8" s="51"/>
      <c r="H8" s="51"/>
      <c r="O8" s="25"/>
      <c r="P8" s="25"/>
      <c r="Q8" s="26"/>
      <c r="R8" s="28"/>
    </row>
    <row r="9" spans="1:19" ht="70.5" customHeight="1" x14ac:dyDescent="0.25">
      <c r="A9" s="40" t="s">
        <v>9</v>
      </c>
      <c r="B9" s="47" t="s">
        <v>133</v>
      </c>
      <c r="C9" s="47"/>
      <c r="D9" s="47"/>
      <c r="E9" s="47"/>
      <c r="F9" s="47"/>
      <c r="G9" s="47"/>
      <c r="H9" s="47"/>
      <c r="O9" s="25"/>
      <c r="P9" s="25"/>
      <c r="Q9" s="26"/>
      <c r="R9" s="28"/>
    </row>
    <row r="10" spans="1:19" x14ac:dyDescent="0.25">
      <c r="A10" s="40" t="s">
        <v>10</v>
      </c>
      <c r="B10" s="52">
        <v>11398894</v>
      </c>
      <c r="C10" s="52"/>
      <c r="D10" s="52"/>
      <c r="E10" s="52"/>
      <c r="F10" s="52"/>
      <c r="G10" s="52"/>
      <c r="H10" s="52"/>
      <c r="O10" s="25"/>
      <c r="P10" s="28"/>
      <c r="Q10" s="26"/>
      <c r="R10" s="28"/>
    </row>
    <row r="11" spans="1:19" ht="164.25" customHeight="1" x14ac:dyDescent="0.25">
      <c r="A11" s="40" t="s">
        <v>11</v>
      </c>
      <c r="B11" s="53" t="s">
        <v>134</v>
      </c>
      <c r="C11" s="53"/>
      <c r="D11" s="53"/>
      <c r="E11" s="53"/>
      <c r="F11" s="53"/>
      <c r="G11" s="53"/>
      <c r="H11" s="53"/>
      <c r="O11" s="25"/>
      <c r="P11" s="28"/>
      <c r="Q11" s="26"/>
      <c r="R11" s="28"/>
    </row>
    <row r="12" spans="1:19" ht="93" customHeight="1" x14ac:dyDescent="0.25">
      <c r="A12" s="40" t="s">
        <v>12</v>
      </c>
      <c r="B12" s="53" t="s">
        <v>135</v>
      </c>
      <c r="C12" s="53"/>
      <c r="D12" s="53"/>
      <c r="E12" s="53"/>
      <c r="F12" s="53"/>
      <c r="G12" s="53"/>
      <c r="H12" s="53"/>
      <c r="O12" s="25"/>
      <c r="P12" s="28"/>
      <c r="Q12" s="26"/>
      <c r="R12" s="28"/>
    </row>
    <row r="13" spans="1:19" ht="25.5" x14ac:dyDescent="0.25">
      <c r="A13" s="40" t="s">
        <v>13</v>
      </c>
      <c r="B13" s="41" t="s">
        <v>114</v>
      </c>
      <c r="C13" s="40" t="s">
        <v>14</v>
      </c>
      <c r="D13" s="42">
        <v>200000</v>
      </c>
      <c r="E13" s="40" t="s">
        <v>15</v>
      </c>
      <c r="F13" s="51" t="s">
        <v>136</v>
      </c>
      <c r="G13" s="51"/>
      <c r="H13" s="51"/>
    </row>
    <row r="14" spans="1:19" ht="26.25" x14ac:dyDescent="0.25">
      <c r="A14" s="40" t="s">
        <v>16</v>
      </c>
      <c r="B14" s="51" t="s">
        <v>139</v>
      </c>
      <c r="C14" s="51"/>
      <c r="D14" s="51"/>
      <c r="E14" s="43" t="s">
        <v>17</v>
      </c>
      <c r="F14" s="51" t="s">
        <v>137</v>
      </c>
      <c r="G14" s="51"/>
      <c r="H14" s="51"/>
      <c r="P14" s="28"/>
      <c r="Q14" s="26"/>
      <c r="R14" s="28"/>
    </row>
    <row r="15" spans="1:19" ht="26.25" customHeight="1" x14ac:dyDescent="0.25">
      <c r="A15" s="40" t="s">
        <v>18</v>
      </c>
      <c r="B15" s="44"/>
      <c r="C15" s="40" t="s">
        <v>19</v>
      </c>
      <c r="D15" s="44">
        <v>1507222001226</v>
      </c>
      <c r="E15" s="45" t="s">
        <v>20</v>
      </c>
      <c r="F15" s="51" t="s">
        <v>138</v>
      </c>
      <c r="G15" s="51"/>
      <c r="H15" s="51"/>
      <c r="O15" s="25"/>
      <c r="P15" s="28"/>
      <c r="Q15" s="26"/>
      <c r="R15" s="28"/>
    </row>
    <row r="16" spans="1:19" ht="30.75" customHeight="1" x14ac:dyDescent="0.25">
      <c r="A16" s="40" t="s">
        <v>21</v>
      </c>
      <c r="B16" s="58" t="s">
        <v>118</v>
      </c>
      <c r="C16" s="59"/>
      <c r="D16" s="59"/>
      <c r="E16" s="59"/>
      <c r="F16" s="59"/>
      <c r="G16" s="59"/>
      <c r="H16" s="60"/>
      <c r="O16" s="25"/>
      <c r="P16" s="28"/>
      <c r="Q16" s="26"/>
      <c r="R16" s="28"/>
    </row>
    <row r="17" spans="1:8" ht="25.5" x14ac:dyDescent="0.25">
      <c r="A17" s="40" t="s">
        <v>22</v>
      </c>
      <c r="B17" s="50">
        <v>43815</v>
      </c>
      <c r="C17" s="50"/>
      <c r="D17" s="50"/>
      <c r="E17" s="40" t="s">
        <v>23</v>
      </c>
      <c r="F17" s="50">
        <v>44405</v>
      </c>
      <c r="G17" s="54"/>
      <c r="H17" s="54"/>
    </row>
    <row r="18" spans="1:8" x14ac:dyDescent="0.25">
      <c r="A18" s="56" t="s">
        <v>24</v>
      </c>
      <c r="B18" s="56"/>
      <c r="C18" s="56"/>
      <c r="D18" s="56"/>
      <c r="E18" s="56"/>
      <c r="F18" s="56"/>
      <c r="G18" s="56"/>
      <c r="H18" s="56"/>
    </row>
    <row r="19" spans="1:8" ht="25.5" customHeight="1" x14ac:dyDescent="0.25">
      <c r="A19" s="57" t="s">
        <v>25</v>
      </c>
      <c r="B19" s="57"/>
      <c r="C19" s="57"/>
      <c r="D19" s="57"/>
      <c r="E19" s="57"/>
      <c r="F19" s="57"/>
      <c r="G19" s="57"/>
      <c r="H19" s="57"/>
    </row>
    <row r="20" spans="1:8" ht="120.75" customHeight="1" x14ac:dyDescent="0.25">
      <c r="A20" s="47" t="s">
        <v>141</v>
      </c>
      <c r="B20" s="47"/>
      <c r="C20" s="47"/>
      <c r="D20" s="47"/>
      <c r="E20" s="47"/>
      <c r="F20" s="47"/>
      <c r="G20" s="47"/>
      <c r="H20" s="47"/>
    </row>
    <row r="21" spans="1:8" x14ac:dyDescent="0.25">
      <c r="A21" s="46" t="s">
        <v>26</v>
      </c>
      <c r="B21" s="46"/>
      <c r="C21" s="46"/>
      <c r="D21" s="46"/>
      <c r="E21" s="46"/>
      <c r="F21" s="46"/>
      <c r="G21" s="46"/>
      <c r="H21" s="46"/>
    </row>
    <row r="22" spans="1:8" ht="135.75" customHeight="1" x14ac:dyDescent="0.25">
      <c r="A22" s="48" t="s">
        <v>140</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6</v>
      </c>
      <c r="B3" s="65" t="str">
        <f>'1. ABOGADO EXTERNO'!B6:H6</f>
        <v xml:space="preserve">FUNDACION PILSEN WELLNESS CENTER COLOMBIA </v>
      </c>
      <c r="C3" s="65"/>
      <c r="D3" s="65"/>
      <c r="E3" s="65"/>
      <c r="F3" s="65"/>
    </row>
    <row r="4" spans="1:6" x14ac:dyDescent="0.25">
      <c r="A4" s="2" t="s">
        <v>28</v>
      </c>
      <c r="B4" s="36"/>
      <c r="C4" s="2" t="s">
        <v>29</v>
      </c>
      <c r="D4" s="66"/>
      <c r="E4" s="66"/>
      <c r="F4" s="66"/>
    </row>
    <row r="5" spans="1:6" x14ac:dyDescent="0.25">
      <c r="A5" s="2" t="s">
        <v>8</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23</v>
      </c>
      <c r="D11" s="37"/>
      <c r="E11" s="2" t="s">
        <v>9</v>
      </c>
      <c r="F11" s="38"/>
    </row>
    <row r="12" spans="1:6" ht="167.25" customHeight="1" x14ac:dyDescent="0.25">
      <c r="A12" s="2" t="s">
        <v>45</v>
      </c>
      <c r="B12" s="62"/>
      <c r="C12" s="62"/>
      <c r="D12" s="62"/>
      <c r="E12" s="62"/>
      <c r="F12" s="62"/>
    </row>
    <row r="13" spans="1:6" ht="21" x14ac:dyDescent="0.25">
      <c r="A13" s="49" t="s">
        <v>46</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45475</v>
      </c>
      <c r="E3" s="17" t="str">
        <f>'1. ABOGADO EXTERNO'!B6</f>
        <v xml:space="preserve">FUNDACION PILSEN WELLNESS CENTER COLOMBIA </v>
      </c>
      <c r="F3" s="17" t="str">
        <f>'1. ABOGADO EXTERNO'!B7</f>
        <v>RED DE LADERA E.S.E. - DISTRITO ESPECIAL DE SANTIAGO DE CALI</v>
      </c>
      <c r="G3" s="17" t="str">
        <f>'1. ABOGADO EXTERNO'!B9</f>
        <v>1) LA FUNDACIÓN DEMANDANTE PRETENDE EL PAGO DE $41.896.312, POR SER EL VALOR QUE SE REPORTA COMO INCUMPLIDO POR LA CONTRATANTE RED DE SALUD DE LADERA E.S.E., 2) QUE SE LIQUIDE EL CONTRATO No. 00 - 2019 - JCON - 346 DEL 30 DE JULIO DE 2019.</v>
      </c>
      <c r="H3" s="18">
        <f>'1. ABOGADO EXTERNO'!B10</f>
        <v>11398894</v>
      </c>
      <c r="I3" s="17" t="str">
        <f>'1. ABOGADO EXTERNO'!B11</f>
        <v>1) ENTRE LA RED DE SALUD DE LADERA S.A. Y LA FUNDACIÓN PILSEN WELLNESS CENTER COLOMBIA, SE SUSCRIBIÓ EL CONTRATO No. 00 - 2019 - JCON - 346 DEL 30 DE JULIO DE 2019. 2) EL VALOR DEL CONTRATO ASCENDIA A LA SUMA DE $289.247.218. 3) LA FUNDACION CONTRATISTA ASEGURA HABER CUMPLIDO EL 100% DEL OBJETO CONTRCTAUL. 4) LA PARTE ACTORA MANIFIESTA QUE PESE AL CUMPLIMIENTO DEL OBJETO DEL CONTRATO LA RED DE SALUD DE LADERA E.S.E., NO LE PAGÓ EL VALOR DE $41.896.312. 5) LA RED DE SALUD DE LADERA E.S.E., SOSTIENE QUE EN EL ACTA DEL 16 DE DICIEMBRE DE 2019, SE DEJÓ CONSTANCIA QUE COMO LA CANTIDAD DE MEDICAMENTOS SUMINISTRADOS FUE MENOR AL PROGRAMADO SE REALIZO UN DECREMENTO POR VALOR DE $41.896.312.</v>
      </c>
      <c r="J3" s="17" t="str">
        <f>'1. ABOGADO EXTERNO'!B12</f>
        <v>La contingencia se califica como REMOTA toda vez que los contratos de seguros no prestan cobertura material ni temporal. Aunado a lo anterior, el riesgo se encuentra expresamente excluido: “responsabilidad civil contractual del asegurado”. 
Cobertura temporal: la modalidad de la póliza es por ocurrencia, la cual cubre los perjuicios que se generen durante la vigencia del seguro, por lo que NO ofrece cobertura toda vez que el Contrato No.  00 – 2019 – JCON – 346 del 30 de julio de 2019, NO se suscribió, ejecutó o se liquidó durante la vigencia de la póliza.
Cobertura material: la póliza de Responsabilidad Civil Extracontractual No. 1507222001226, NO ofrece cobertura material toda vez que el objeto del litigio versa sobre las controversias contractuales derivadas del contrato No.  00 – 2019 – JCON – 346 del 30 de julio de 2019, suscrito entre la RED DE SALUD DE LADERA E.S.E., y la FUNDACIÓN PILSEN WELLNESS CENTER COLOMBIA. 
Es de advertir que las relaciones contractuales se encuentran expresamente excluida de la cobertura del amparo de "Predios, Labores y Operaciones", como quiera que en las condiciones generales de los seguros se pactó la siguiente exclusión: “responsabilidad civil contractual del asegurado”. 
Por otro lado, la Póliza de Responsabilidad Civil Extracontractual No. 1507223000670, cuyo tomador es el DISTRITO ESPECIAL DE SANTIAGO DE CALI, no presta cobertura temporal (al no estar vigente para la fecha de suscripción, ejecución y fecha en la cual se debía liquidar el contrato) ni presta cobertura material de conformidad con los hechos y pretensiones expuestas en la demanda. El objeto del litigio versa sobre las controversias contractuales derivadas del contrato No. 00 – 2019 – JCON – 346 del 30 de julio de 2019, suscrito entre la RED DE SALUD DE LADERA E.S.E., y la FUNDACIÓN PILSEN WELLNESS CENTER COLOMBIA. Situación que se encuentra expresamente excluida de la cobertura del amparo "Predios, Labores y Operaciones", como quiera que en las condiciones generales de los seguros se pactó la siguiente exclusión: “responsabilidad civil contractual del asegurado”. 
Por lo anterior, el riesgo de condena que existe para la compañía es bajo por cuanto los contratos de seguros vinculados no ofrecen cobertura material toda vez que no amparan los perjuicios derivados de una relación contractual de la RED DE SALUD DE LADERA S.A. Por otra parte, frente al fondo del asunto es importante tener en cuenta que existen elementos materiales probatorios que permiten desvirtuar la participación de nuestro asegurado en el devenir contractual, pues en dicho negocio jurídico única y exclusivamente participó como contratante la RED DE SALUD LADERA E.S.E., y como contratista la FUNDACIÓN PILSEN WELLNESS CENTER COLOMBIA, en la que no tuvo participación alguna el Distrito Especial de Santiago de Cali, configurándose la falta de legitimación en la causa por pasiva frente al ente territorial, máxime cuando de conformidad con el Acuerdo Municipal No. 106 de 2003, la RED DE SALUD DE LADERA E.S.E., cuenta con personería jurídica, autonomía administrativa y patrimonio independiente. Aunado a lo anterior, el Distrito cumplió con la obligación de realizar todas las transferencias a la institución de cara al convenio interadministrativo suscrito con esta. Lo señalado, sin perjuicio del carácter contingente del proceso.</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DOCE (12) ADMINISTRATIVO DE CALI</v>
      </c>
      <c r="Y3" s="1" t="str">
        <f>'1. ABOGADO EXTERNO'!F14</f>
        <v>76001 - 33 - 33 - 012 - 2022 - 00145 - 00</v>
      </c>
      <c r="Z3" s="1">
        <f>'1. ABOGADO EXTERNO'!F5</f>
        <v>0</v>
      </c>
      <c r="AA3" s="17" t="str">
        <f>'1. ABOGADO EXTERNO'!A22</f>
        <v>SE CONTESTÓ LA DEMANDA EL DIA 12 DE JULIO DE 2024. ADICIONALMENTE, SE LLAMO EN GARANTIA A LAS COASEGURADORAS.</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purl.org/dc/terms/"/>
    <ds:schemaRef ds:uri="http://purl.org/dc/elements/1.1/"/>
    <ds:schemaRef ds:uri="http://schemas.microsoft.com/office/2006/documentManagement/types"/>
    <ds:schemaRef ds:uri="e7d3d6e7-89cb-4750-b948-5e984f176bb6"/>
    <ds:schemaRef ds:uri="http://www.w3.org/XML/1998/namespace"/>
    <ds:schemaRef ds:uri="http://schemas.microsoft.com/office/infopath/2007/PartnerControls"/>
    <ds:schemaRef ds:uri="http://schemas.openxmlformats.org/package/2006/metadata/core-properties"/>
    <ds:schemaRef ds:uri="4382931b-6036-484b-ad41-6810b26eb98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2024-07-17T22:00:39Z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