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onzalo\OneDrive\Escritorio\INFORMES INICIALES\"/>
    </mc:Choice>
  </mc:AlternateContent>
  <bookViews>
    <workbookView xWindow="0" yWindow="0" windowWidth="17490" windowHeight="7980"/>
  </bookViews>
  <sheets>
    <sheet name="TODOS" sheetId="1" r:id="rId1"/>
    <sheet name="PRF" sheetId="3" r:id="rId2"/>
    <sheet name="Hoja2" sheetId="2"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Maria Giraldo Orozco</author>
    <author>tc={438A1EDD-A5DE-461F-B120-C96914FFF939}</author>
    <author>tc={CF34E9E4-8F8C-4679-A848-E61A567764D0}</author>
    <author>tc={B0162069-E33F-49CD-BA00-51356A101F65}</author>
    <author>tc={D01ECE12-D273-4A98-B2C1-DD4F1D06445A}</author>
  </authors>
  <commentList>
    <comment ref="A7"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8" authorId="0" shapeId="0">
      <text>
        <r>
          <rPr>
            <b/>
            <sz val="9"/>
            <color indexed="81"/>
            <rFont val="Tahoma"/>
          </rPr>
          <t>Maria Giraldo Orozco:</t>
        </r>
        <r>
          <rPr>
            <sz val="9"/>
            <color indexed="81"/>
            <rFont val="Tahoma"/>
          </rPr>
          <t xml:space="preserve">
El número de siniestro se informa cuando remitimos antecedentes para contestar</t>
        </r>
      </text>
    </comment>
    <comment ref="B9"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3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43"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53"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comments>
</file>

<file path=xl/comments2.xml><?xml version="1.0" encoding="utf-8"?>
<comments xmlns="http://schemas.openxmlformats.org/spreadsheetml/2006/main">
  <authors>
    <author>Maria Giraldo Orozco</author>
    <author>tc={34852822-89E9-42B8-8E48-073D7CF46D64}</author>
  </authors>
  <commentList>
    <comment ref="A12" authorId="0" shapeId="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text>
        <r>
          <rPr>
            <b/>
            <sz val="9"/>
            <color indexed="81"/>
            <rFont val="Tahoma"/>
          </rPr>
          <t>Maria Giraldo Orozco:</t>
        </r>
        <r>
          <rPr>
            <sz val="9"/>
            <color indexed="81"/>
            <rFont val="Tahoma"/>
          </rPr>
          <t xml:space="preserve">
El número de siniestro se informa cuando remitimos antecedentes para contestar</t>
        </r>
      </text>
    </comment>
    <comment ref="B30"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comments>
</file>

<file path=xl/sharedStrings.xml><?xml version="1.0" encoding="utf-8"?>
<sst xmlns="http://schemas.openxmlformats.org/spreadsheetml/2006/main" count="220" uniqueCount="186">
  <si>
    <t xml:space="preserve">Juzgado </t>
  </si>
  <si>
    <t>Acción de Protección al Consumidor</t>
  </si>
  <si>
    <t>Radicado</t>
  </si>
  <si>
    <t>Clase de Proceso</t>
  </si>
  <si>
    <t>Nombres y Apellidos</t>
  </si>
  <si>
    <t>Ramo</t>
  </si>
  <si>
    <t>Aviación</t>
  </si>
  <si>
    <t>Cumplimiento</t>
  </si>
  <si>
    <t>Hogar</t>
  </si>
  <si>
    <t>Vida</t>
  </si>
  <si>
    <t>Placas (Solo para pólizas de autos)</t>
  </si>
  <si>
    <t>Fecha Notificación (Demanda/Llamamiento</t>
  </si>
  <si>
    <t>Demandantes                                  (Incluir todos)</t>
  </si>
  <si>
    <t>Clasificación Contingencia</t>
  </si>
  <si>
    <t>Eventual</t>
  </si>
  <si>
    <t>Problable</t>
  </si>
  <si>
    <t>Demandados                      (Incluir todos)</t>
  </si>
  <si>
    <t xml:space="preserve">Remota </t>
  </si>
  <si>
    <t>Resumen enumerado de los hechos</t>
  </si>
  <si>
    <t>Patrimoniales</t>
  </si>
  <si>
    <t>Extrapatrimoniales</t>
  </si>
  <si>
    <t>Aplica</t>
  </si>
  <si>
    <t>No aplica</t>
  </si>
  <si>
    <t>Civil</t>
  </si>
  <si>
    <t>Laboral</t>
  </si>
  <si>
    <t>Adminitrativo</t>
  </si>
  <si>
    <t>Incidente de Reparación Integral</t>
  </si>
  <si>
    <t>cumplimiento</t>
  </si>
  <si>
    <t>hogar</t>
  </si>
  <si>
    <t>incendio</t>
  </si>
  <si>
    <t>lucro cesante</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</si>
  <si>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</si>
  <si>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</si>
  <si>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</si>
  <si>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</si>
  <si>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</si>
  <si>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</si>
  <si>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</si>
  <si>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</si>
  <si>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</si>
  <si>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</si>
  <si>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</si>
  <si>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</si>
  <si>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</si>
  <si>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</si>
  <si>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</si>
  <si>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</si>
  <si>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</si>
  <si>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</si>
  <si>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</si>
  <si>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</si>
  <si>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</si>
  <si>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</si>
  <si>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</si>
  <si>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</si>
  <si>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</si>
  <si>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</si>
  <si>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</si>
  <si>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</si>
  <si>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</si>
  <si>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</si>
  <si>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</si>
  <si>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</si>
  <si>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</si>
  <si>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</si>
  <si>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</si>
  <si>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</si>
  <si>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</si>
  <si>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</si>
  <si>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</si>
  <si>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</si>
  <si>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</si>
  <si>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</si>
  <si>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</si>
  <si>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</si>
  <si>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</si>
  <si>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</si>
  <si>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</si>
  <si>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</si>
  <si>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</si>
  <si>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</si>
  <si>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</si>
  <si>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</si>
  <si>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</si>
  <si>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</si>
  <si>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</si>
  <si>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</si>
  <si>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</si>
  <si>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</si>
  <si>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</si>
  <si>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</si>
  <si>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</si>
  <si>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</si>
  <si>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</si>
  <si>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</si>
  <si>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</si>
  <si>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</si>
  <si>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</si>
  <si>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</si>
  <si>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</si>
  <si>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</si>
  <si>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</si>
  <si>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</si>
  <si>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</si>
  <si>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</si>
  <si>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</si>
  <si>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</si>
  <si>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</si>
  <si>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</si>
  <si>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</si>
  <si>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</si>
  <si>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</si>
  <si>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</si>
  <si>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</si>
  <si>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</si>
  <si>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</si>
  <si>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</si>
  <si>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</si>
  <si>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</si>
  <si>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</si>
  <si>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</si>
  <si>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</si>
  <si>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</si>
  <si>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</si>
  <si>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</si>
  <si>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</si>
  <si>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</si>
  <si>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</si>
  <si>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</si>
  <si>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</si>
  <si>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Daño a la salud:</t>
  </si>
  <si>
    <t>Perjuicios Morales</t>
  </si>
  <si>
    <t>Lucro Cesante</t>
  </si>
  <si>
    <t>Daño Emergente</t>
  </si>
  <si>
    <t>Demandado/Asegurado</t>
  </si>
  <si>
    <t>JUZGADO CUARTO (4) ADMINISTRATIVO ORAL DEL CIRCUITO DE POPAYÁN</t>
  </si>
  <si>
    <t>19001-33-33-004-2022-00073-00</t>
  </si>
  <si>
    <t>Popayán (Cauca)</t>
  </si>
  <si>
    <t>DORIS ROSERO DE MAESOI</t>
  </si>
  <si>
    <t>Cónyuge de la víctima</t>
  </si>
  <si>
    <t>JORGE EDUARDO MAESOI</t>
  </si>
  <si>
    <t>Hijo de la víctima</t>
  </si>
  <si>
    <t>RUBEN DARIO MAESOY ROSERO</t>
  </si>
  <si>
    <t>MILADY MAESOI ROSERO</t>
  </si>
  <si>
    <t>Hija de la víctima</t>
  </si>
  <si>
    <t>YILMAN ALEXANDER MAESOI</t>
  </si>
  <si>
    <t>Madre de la víctima</t>
  </si>
  <si>
    <t>ANA MARÍA TORRES ANGULO</t>
  </si>
  <si>
    <t>LUZ MARI ROSERO TORRES</t>
  </si>
  <si>
    <t>Hermana de la víctima</t>
  </si>
  <si>
    <t>BLANCA ESNEDA ROSERO TORRES</t>
  </si>
  <si>
    <t>AMPARO ROSERO TORRES</t>
  </si>
  <si>
    <t>Hermano de la víctima</t>
  </si>
  <si>
    <t>MARCO ANTONIO ROSERO TORRES</t>
  </si>
  <si>
    <t>JUAN CARLOS ROSERO TORRES</t>
  </si>
  <si>
    <t>JAIRO ANTONIO ROSERO TORRES</t>
  </si>
  <si>
    <t>GLADYS ROSERO TORRES</t>
  </si>
  <si>
    <t>Víctima directa (segunda)</t>
  </si>
  <si>
    <t>Víctima directa (Primera)</t>
  </si>
  <si>
    <t>OSCAR IVÁN MAESOI HIDALGO</t>
  </si>
  <si>
    <t>LUCERO HIDALGO MONTENEGRO</t>
  </si>
  <si>
    <t>JAIME DAVID CARVAJAL HIDALGO</t>
  </si>
  <si>
    <t>MILLER FERNANDO HIDALGO MONTENEGRO</t>
  </si>
  <si>
    <t>SANDRA PATRICIA HIDALGO MONTENEGRO</t>
  </si>
  <si>
    <t xml:space="preserve">Hermana de la víctima </t>
  </si>
  <si>
    <t>DAYANA LISSETH MAESOI MOSQUERA</t>
  </si>
  <si>
    <t>Padre de la víctima</t>
  </si>
  <si>
    <t xml:space="preserve">Hermano de la víctima </t>
  </si>
  <si>
    <t>RUBEN DARIO MAESOI ROSERO</t>
  </si>
  <si>
    <t>Sobrino de las víctimas</t>
  </si>
  <si>
    <t>NICOLAS MAESOY BOTINA</t>
  </si>
  <si>
    <t>YILMAN ALEXANDER MAESOI ROSERO</t>
  </si>
  <si>
    <t>Sobrino de la víctima</t>
  </si>
  <si>
    <t>DILAN ADRIAN MAESOI CONTRERAS</t>
  </si>
  <si>
    <t>Demandado</t>
  </si>
  <si>
    <t>NACIÓN-MINDEFENSA-EJÉRCITO NACIONAL</t>
  </si>
  <si>
    <t>NACIÓN-MINDEFENSA-POLICÍA NACIONAL</t>
  </si>
  <si>
    <t>COOPERATIVA ESPECIALIZADA SUPERTAXIS DEL SUR LTDA</t>
  </si>
  <si>
    <t>ROSA IMELDA ARTEAGA VILLAREAL</t>
  </si>
  <si>
    <t>SBS SEGUROS COLOMBIA S.A.</t>
  </si>
  <si>
    <t>SAV-737</t>
  </si>
  <si>
    <t xml:space="preserve">
La contingencia se califica como REMOTA para la compañía, toda vez que la póliza  de responsabilidad civil extracontractual para vehículos No. 1000317 Anexo 11, con la cual fue vinculada en calidad de demandada directa, no ofrece cobertura material en el caso de marras, por encontrarse configurada una causal de exclusión. Adicionalmente, no se atribuyó ninguna responsabilidad en la producción del hecho dañoso al asegurado (Cooperativa Especializada Supertaxis del Sur Ltda), ni a la propietaria del vehículo Rosa Imelda Arteaga Villareal. El juicio de imputación desarrollado en la demanda está encaminado a probar la responsabilidad de la Nación-Mindefensa-Ejército Nacional y de la Nación-Mindefensa-Policía Nacional, por haber fallado en la prestación del servicio de seguridad para el día de los hechos. Empero, nada se dijo en la demanda, sobre la supuesta participación de la Cooperativa de Transportes o de la señora Rosa Imelda Artega, en la producción del atentado terrorista.
Como se indicó en precedencia, teniendo en cuenta las circunstancias que rodearon las lesiones sufridas por las víctimas directas (Doris Rosero de Maesoi y Oscar Iván Maesoi Hidalgo), esto es, un acto malintencionado de un tercero (ELN), ejerciendo terrorismo y alterando la seguridad interior del Estado, por emplear un artefacto explosivo (carro bomba), no queda duda que este hecho está expresamente excluido en la póliza con la cual fue vinculada la compañía, al tenor de lo dispuesto en el numeral 4.2, literal E) de la cláusula de exclusiones del condicionado general, en concordancia con el artículo 1105, numeral 1 del Código de Comercio. En consecuencia, no podrá ordenarse por parte del operador judicial, ninguna obligación indemnizatoria a costa de SBS Seguros y con cargo a la Póliza de Responsabilidad Civil Extracontractual para Vehículos No. 1000317-anexo 11, toda vez que, el hecho reclamado por los demandantes, es un riesgo expresamente excluido de amparo.  
En lo referente a la responsabilidad del asegurado, encontramos que la misma no se encuentra acreditada, porque en la demanda ni siquiera se le atribuyó algún juicio de imputación en la producción del hecho dañoso. A lo largo y ancho del líbelo de la demanda se cuestiona única y exclusivamente el actuar omisivo del Ejército Nacional y de la Policía Nacional por haber fallado con la prestación del servicio de seguridad para el día de los hechos. En tal virtud, de predicarse una remota responsabilidad en el caso particular y concreto, la misma será endilgada única y exclusivamente a las entidades estatales, conforme a la relación jurídico-procesal planteada en la demanda, pues bajo ningún punto de vista se le podrá atribuir una especie de responsabilidad al asegurado, ya que en la demanda no se desarrolló ningún juicio de responsabilidad y/o de imputación en su contra.
Lo anterior, sin perjuicio del carácter contingente del proceso.</t>
  </si>
  <si>
    <t>De la demanda, puede extraerse lo siguiente: i) El 16 de julio de 2019, la señora Rosa Imelda Arteaga Villareal, adquirió el vehículo de placas: SAV-737, Marca: Camioneta Peugeot, Tipo: Van, Color: Blanco, y lo ingresó a la Cooperativa Especializada Supertaxis del Sur LTDA, para que prestara el servicio de transporte de pasajeros desde la ciudad de ipiales hasta la ciudad de Cali, adquiriendo para tal efecto, la póliza de seguro No. 31101000141 expedida por la compañía SBS SEGUROS COLOMBIA S.A., con vigencia hasta el día 09-06-2020.
ii) Para el año 2020, en el corregimiento de Párraga Rosas, existía una base del ejército nacional, batallón de alta montaña No. 4, quienes constantemente en compañía de la Policía Nacional, realizaban puesto de control en el casco urbano de este corregimiento, sobre la vía panamericana a la altura del restaurante panamericano.
iii) El 10 de febrero de 2020, el grupo guerrillero Ejército de Liberación Nacional ELN, decretó un paro armado en todo el territorio nacional, por el lapso de 72 horas, mismo que inició el 14 de febrero de 2020 a las 06:00 am y finalizó el 17 de febrero de 2020.
iv) A pesar del anuncio del paro armado del ELN, el Ejército Nacional y la Policía Nacional continuaron realizando los puestos de control de forma rutinaria al interior del casco urbano del corregimiento de Párraga, sobre la vía panamericana, sin tener en cuenta el riesgo al que exponían a la población civil en medio de todo el paro armado.
v) El 14 de febrero del 2020, desde la presidencia de la república se realizaron anuncios publicitarios, sobre una visita para el 18 de febrero del 2020 del señor presidente, Dr. Iván Duque a la ciudad de Popayán, anuncios que incrementaron el riesgo para la población del Cauca, porque se avivaron las intenciones de los grupos armados ilegales para afectar el orden público en los municipios del Cauca; visita que se materializó el día que se había anunciado.
vi) El 17 de febrero de 2020, a eso de las 05:15 am, el automotor de placas: SAV-737, vinculado a la empresa SUPERTAXI, fue despachado desde el municipio de Ipiales Nariño hasta la ciudad de Pasto, con un tiempo de viaje de tres (3) horas, llegando a las 08:15 am a Pasto, posteriormente el vehículo volvió a enrutarse a las 03:28 pm desde la ciudad de Pasto con destino a la ciudad de Popayán y Cali.
vii) El mismo 17 de febrero de 2020, siendo las 06:30 pm, la señora Doris Rosero de Maesoi y el Joven Oscar Iván Maesoi Hidalgo, resultaron lesionados cuando caminaban por la vía panamericana en sentido sur-norte con rumbo al casco urbano del corregimiento de Párraga-Rosas, en momentos que fue activado un carro bomba (vehículo de transporte público de placas SAV-737 perteneciente a la empresa SUPERTAXIS). Automotor que hizo explosión trescientos (300) metros antes de llegar a un puesto de control del Ejercito Nacional, puesto de control que los integrantes del ejercito realizaban todos los días en el casco urbano de Párraga sobre la vía panamericana.
En el puesto de control del 17 de febrero de 2020 y en la jurisdicción de Párraga en horas de la tarde estuvo la Policía Nacional e integrante de la policía de carreteras realizando controles viales.
viii) A raíz de las lesiones sufridas por la señora Doris Rosero de Maesoi y el Joven Oscar Iván Maesoi Hidalgo, estos fueron traslados a un centro hospitalario, lugar en el que recibieron la respectiva atención médica y que se encuentra documentada en la historia clínica.
NOTA: Los lesionados no cuentan con dictamen de pérdida de la capacidad laboral.</t>
  </si>
  <si>
    <r>
      <rPr>
        <b/>
        <sz val="11"/>
        <color theme="1"/>
        <rFont val="Calibri"/>
        <family val="2"/>
        <scheme val="minor"/>
      </rPr>
      <t>Excepciones frente a la demanda: 1)</t>
    </r>
    <r>
      <rPr>
        <sz val="11"/>
        <color theme="1"/>
        <rFont val="Calibri"/>
        <family val="2"/>
        <scheme val="minor"/>
      </rPr>
      <t xml:space="preserve"> Falta de legitimación en la causa por pasiva de SBS Seguros Colombia S.A., Supertaxis del Sur Ltda y Rosa Imelda Arteaga Villareal, </t>
    </r>
    <r>
      <rPr>
        <b/>
        <sz val="11"/>
        <color theme="1"/>
        <rFont val="Calibri"/>
        <family val="2"/>
        <scheme val="minor"/>
      </rPr>
      <t xml:space="preserve">2) </t>
    </r>
    <r>
      <rPr>
        <sz val="11"/>
        <color theme="1"/>
        <rFont val="Calibri"/>
        <family val="2"/>
        <scheme val="minor"/>
      </rPr>
      <t xml:space="preserve">Falta de acreditación de los elementos exigidos por la jurisprudencia para imputar responsabilidad por falla en la prestación del servicio de seguridad,  </t>
    </r>
    <r>
      <rPr>
        <b/>
        <sz val="11"/>
        <color theme="1"/>
        <rFont val="Calibri"/>
        <family val="2"/>
        <scheme val="minor"/>
      </rPr>
      <t>3)</t>
    </r>
    <r>
      <rPr>
        <sz val="11"/>
        <color theme="1"/>
        <rFont val="Calibri"/>
        <family val="2"/>
        <scheme val="minor"/>
      </rPr>
      <t xml:space="preserve"> Inexistencia de responsabilidad por encontrarse configurada la causal eximente de responsabilidad denominada hecho exclusivo y determinante de un tercero,  </t>
    </r>
    <r>
      <rPr>
        <b/>
        <sz val="11"/>
        <color theme="1"/>
        <rFont val="Calibri"/>
        <family val="2"/>
        <scheme val="minor"/>
      </rPr>
      <t>4)</t>
    </r>
    <r>
      <rPr>
        <sz val="11"/>
        <color theme="1"/>
        <rFont val="Calibri"/>
        <family val="2"/>
        <scheme val="minor"/>
      </rPr>
      <t xml:space="preserve"> Carencia de prueba de los supuestos perjuicios causados y exagerada tasación de los mismos,</t>
    </r>
    <r>
      <rPr>
        <b/>
        <sz val="11"/>
        <color theme="1"/>
        <rFont val="Calibri"/>
        <family val="2"/>
        <scheme val="minor"/>
      </rPr>
      <t xml:space="preserve"> 5)</t>
    </r>
    <r>
      <rPr>
        <sz val="11"/>
        <color theme="1"/>
        <rFont val="Calibri"/>
        <family val="2"/>
        <scheme val="minor"/>
      </rPr>
      <t xml:space="preserve"> Los actos de terrorismo y los hechos que alteren la seguridad interior del estado o el orden público se constituyen en riesgos expresamente excluidos en la póliza de responsabilidad civil extracontractual No. 1000317 Anexo 11, </t>
    </r>
    <r>
      <rPr>
        <b/>
        <sz val="11"/>
        <color theme="1"/>
        <rFont val="Calibri"/>
        <family val="2"/>
        <scheme val="minor"/>
      </rPr>
      <t xml:space="preserve">6) </t>
    </r>
    <r>
      <rPr>
        <sz val="11"/>
        <color theme="1"/>
        <rFont val="Calibri"/>
        <family val="2"/>
        <scheme val="minor"/>
      </rPr>
      <t xml:space="preserve">Inexistencia de obligación indemnizatoria a cargo de mi procurada por no haberse realizado el riesgo asegurado en la póliza de responsabilidad civil extracontractual para vehículos No. 1000317 Anexo 11, </t>
    </r>
    <r>
      <rPr>
        <b/>
        <sz val="11"/>
        <color theme="1"/>
        <rFont val="Calibri"/>
        <family val="2"/>
        <scheme val="minor"/>
      </rPr>
      <t>7)</t>
    </r>
    <r>
      <rPr>
        <sz val="11"/>
        <color theme="1"/>
        <rFont val="Calibri"/>
        <family val="2"/>
        <scheme val="minor"/>
      </rPr>
      <t xml:space="preserve"> Carácter meramente indemnizatorio que revisten los contratos de seguro, </t>
    </r>
    <r>
      <rPr>
        <b/>
        <sz val="11"/>
        <color theme="1"/>
        <rFont val="Calibri"/>
        <family val="2"/>
        <scheme val="minor"/>
      </rPr>
      <t>8)</t>
    </r>
    <r>
      <rPr>
        <sz val="11"/>
        <color theme="1"/>
        <rFont val="Calibri"/>
        <family val="2"/>
        <scheme val="minor"/>
      </rPr>
      <t xml:space="preserve"> En cualquier caso, de ninguna forma se podrá exceder el límite del valor asegurado, </t>
    </r>
    <r>
      <rPr>
        <b/>
        <sz val="11"/>
        <color theme="1"/>
        <rFont val="Calibri"/>
        <family val="2"/>
        <scheme val="minor"/>
      </rPr>
      <t>9)</t>
    </r>
    <r>
      <rPr>
        <sz val="11"/>
        <color theme="1"/>
        <rFont val="Calibri"/>
        <family val="2"/>
        <scheme val="minor"/>
      </rPr>
      <t xml:space="preserve"> Inexistencia de solidaridad entre mi mandante y el demandado-inexistencia de solidaridad en el marco del contrato de seguro, </t>
    </r>
    <r>
      <rPr>
        <b/>
        <sz val="11"/>
        <color theme="1"/>
        <rFont val="Calibri"/>
        <family val="2"/>
        <scheme val="minor"/>
      </rPr>
      <t xml:space="preserve">10) </t>
    </r>
    <r>
      <rPr>
        <sz val="11"/>
        <color theme="1"/>
        <rFont val="Calibri"/>
        <family val="2"/>
        <scheme val="minor"/>
      </rPr>
      <t xml:space="preserve">Deducible concertado en la póliza de responsabilidad civil extracontractual para vehículos No. 1000317 Anexo 11, </t>
    </r>
    <r>
      <rPr>
        <b/>
        <sz val="11"/>
        <color theme="1"/>
        <rFont val="Calibri"/>
        <family val="2"/>
        <scheme val="minor"/>
      </rPr>
      <t xml:space="preserve">11) </t>
    </r>
    <r>
      <rPr>
        <sz val="11"/>
        <color theme="1"/>
        <rFont val="Calibri"/>
        <family val="2"/>
        <scheme val="minor"/>
      </rPr>
      <t xml:space="preserve">Disponibilidad del valor asegurado, </t>
    </r>
    <r>
      <rPr>
        <b/>
        <sz val="11"/>
        <color theme="1"/>
        <rFont val="Calibri"/>
        <family val="2"/>
        <scheme val="minor"/>
      </rPr>
      <t xml:space="preserve">12) </t>
    </r>
    <r>
      <rPr>
        <sz val="11"/>
        <color theme="1"/>
        <rFont val="Calibri"/>
        <family val="2"/>
        <scheme val="minor"/>
      </rPr>
      <t xml:space="preserve">Pago por reembolso, </t>
    </r>
    <r>
      <rPr>
        <b/>
        <sz val="11"/>
        <color theme="1"/>
        <rFont val="Calibri"/>
        <family val="2"/>
        <scheme val="minor"/>
      </rPr>
      <t xml:space="preserve">13) </t>
    </r>
    <r>
      <rPr>
        <sz val="11"/>
        <color theme="1"/>
        <rFont val="Calibri"/>
        <family val="2"/>
        <scheme val="minor"/>
      </rPr>
      <t xml:space="preserve">El dolo y los actos meramente potestativos del tomador y asegurado en la póliza de responsabilidad civil extracontractual para vehículos No. 1000317 Anexo 11, comportan un riesgo inasegurable, y </t>
    </r>
    <r>
      <rPr>
        <b/>
        <sz val="11"/>
        <color theme="1"/>
        <rFont val="Calibri"/>
        <family val="2"/>
        <scheme val="minor"/>
      </rPr>
      <t>14)</t>
    </r>
    <r>
      <rPr>
        <sz val="11"/>
        <color theme="1"/>
        <rFont val="Calibri"/>
        <family val="2"/>
        <scheme val="minor"/>
      </rPr>
      <t xml:space="preserve"> Genérica o Innominada.</t>
    </r>
  </si>
  <si>
    <t>003-110-1000199</t>
  </si>
  <si>
    <r>
      <t xml:space="preserve">Como liquidación de perjuicios se llegó al total de </t>
    </r>
    <r>
      <rPr>
        <b/>
        <sz val="11"/>
        <color theme="1"/>
        <rFont val="Calibri"/>
        <family val="2"/>
        <scheme val="minor"/>
      </rPr>
      <t>$52.668.180 Pesos M/cte</t>
    </r>
    <r>
      <rPr>
        <sz val="11"/>
        <color theme="1"/>
        <rFont val="Calibri"/>
        <family val="2"/>
        <scheme val="minor"/>
      </rPr>
      <t xml:space="preserve"> A este valor se llegó de la siguiente forma:
</t>
    </r>
    <r>
      <rPr>
        <b/>
        <sz val="11"/>
        <color theme="1"/>
        <rFont val="Calibri"/>
        <family val="2"/>
        <scheme val="minor"/>
      </rPr>
      <t>Por concepto de Perjuicios Morales</t>
    </r>
    <r>
      <rPr>
        <sz val="11"/>
        <color theme="1"/>
        <rFont val="Calibri"/>
        <family val="2"/>
        <scheme val="minor"/>
      </rPr>
      <t xml:space="preserve">: En atención a que no se ha probado un criterio de cuantificación objetiva (pérdida de la capacidad laboral) para ninguna de las dos víctimas directas, que permita aplicar de manera directa los baremos establecidos por el Honorable Consejo de Estado respecto de esta modalidad de perjuicio, se empleará un criterio cualitativo (subjetivo), atendiendo a la magnitud de las lesiones sufridas por las víctimas directas, y que se encuentran documentadas en la historia clínica. En tal virtud, para la señora Doris Rosero de Maesoi y para el joven Oscar Iván Masoei es procedente un reconocimiento que no exceda los 60 SMLMV. Teniendo en cuenta ello, para los familiares que se encuentran en el primer orden (padres, cónyuge e hijos), el reconocimiento también será de 60 SMLMV para cada uno, y en lo que respecta al segundo orden o segundo nivel de consanguinidad (hermanos y abuelos) no podrá ser superior a los 30 SMLMV para cada uno. 
Por último, las personas que se encuentran en el 3 grado de consanguinidad con relación a las víctimas directas no serán sujetas de reconocimiento, a menos de que se pruebe la afectación moral, ya que respecto a ellas el perjuicio moral no se presume, de conformidad con lo señalado por la jurisprudencia del H. Consejo de Estado. Por tal motivo, el perjuicio moral de los sobrinos de las víctimas no será liquidado en este informe.
</t>
    </r>
    <r>
      <rPr>
        <b/>
        <sz val="11"/>
        <color theme="1"/>
        <rFont val="Calibri"/>
        <family val="2"/>
        <scheme val="minor"/>
      </rPr>
      <t xml:space="preserve">TOTAL PERJUICIOS MORALES: 960 SMLMV, </t>
    </r>
    <r>
      <rPr>
        <sz val="11"/>
        <color theme="1"/>
        <rFont val="Calibri"/>
        <family val="2"/>
        <scheme val="minor"/>
      </rPr>
      <t xml:space="preserve">que liquidados con el salario mínimo legal mensual vigente del año 2024 ($1.300.000 Pesos M/cte), ascienden a la suma de $1.248.000.000 Pesos M/cte.
</t>
    </r>
    <r>
      <rPr>
        <b/>
        <sz val="11"/>
        <color theme="1"/>
        <rFont val="Calibri"/>
        <family val="2"/>
        <scheme val="minor"/>
      </rPr>
      <t xml:space="preserve">Por concepto de Daño a la Salud: </t>
    </r>
    <r>
      <rPr>
        <sz val="11"/>
        <color theme="1"/>
        <rFont val="Calibri"/>
        <family val="2"/>
        <scheme val="minor"/>
      </rPr>
      <t xml:space="preserve">La suma de 60 SMLMV para cada uno de los lesionados (Doris Rosero de Maesoi y Oscar Iván Maesoi), teniendo en cuenta que no se ha probado un criterio de cuantificación objetiva (pérdida de la capacidad laboral). La presente estimación es netamente subjetiva, atendiendo a la magnitud y particularidad de las lesiones sufridas por las víctimas directas, y que se encuentran debidamente documentadas en la historia clínica arrimada al proceso.
</t>
    </r>
    <r>
      <rPr>
        <b/>
        <sz val="11"/>
        <color theme="1"/>
        <rFont val="Calibri"/>
        <family val="2"/>
        <scheme val="minor"/>
      </rPr>
      <t>TOTAL PERJUICIO DAÑO A LA SALUD: 120 SMLMV</t>
    </r>
    <r>
      <rPr>
        <sz val="11"/>
        <color theme="1"/>
        <rFont val="Calibri"/>
        <family val="2"/>
        <scheme val="minor"/>
      </rPr>
      <t xml:space="preserve">, que liquidados con el salario mínimo legal mensual vigente del año 2024 ($1.300.000 Pesos M/cte), ascienden a la suma de $156.000.000 Pesos M/cte. 
</t>
    </r>
    <r>
      <rPr>
        <b/>
        <sz val="11"/>
        <color theme="1"/>
        <rFont val="Calibri"/>
        <family val="2"/>
        <scheme val="minor"/>
      </rPr>
      <t>Por concepto de Daño Emergente:</t>
    </r>
    <r>
      <rPr>
        <sz val="11"/>
        <color theme="1"/>
        <rFont val="Calibri"/>
        <family val="2"/>
        <scheme val="minor"/>
      </rPr>
      <t xml:space="preserve"> No se liquida en favor de ninguna de las dos víctimas (Doris Rosero de Maesoi y Oscar Iván Maesoi) por no acreditarse su causación y cuantificación. Se habla de gastos en los que tuvieron que incurrir con posterioridad a las lesiones sufridas, por concepto de transporte, medicamentos y otros asuntos relacionados, pero no se allegó ninguna prueba que permita demostrar dicha erogación económica. 
</t>
    </r>
    <r>
      <rPr>
        <b/>
        <sz val="11"/>
        <color theme="1"/>
        <rFont val="Calibri"/>
        <family val="2"/>
        <scheme val="minor"/>
      </rPr>
      <t xml:space="preserve">Por concepto de Lucro Cesante Consolidado y Futuro: </t>
    </r>
    <r>
      <rPr>
        <sz val="11"/>
        <color theme="1"/>
        <rFont val="Calibri"/>
        <family val="2"/>
        <scheme val="minor"/>
      </rPr>
      <t xml:space="preserve">No se liquida en favor de ninguna de las dos víctimas (Doris Rosero de Maesoi y Oscar Iván Maesoi), por no acreditarse que antes de la ocurrencia de la explosión del 17 de febrero de 2020, en la que resultaron lesionados, hubieran ejercido una actividad lícita que les generara un ingreso económico fijo, y que con ello, se ocuparan de proveer sus necesidades básicas y las de su núcleo familiar. Adicionalmente, vale la pena resaltar que el Honorable Consejo de Estado en la actualidad no admite presunción de ningún tipo respecto de los ingresos económicos de una persona. Por lo tanto, al no existir prueba del ingreso económico y de la actividad desarrollada por las víctimas directas, el lucro cesante consolidado en su modalidad de consolidado y futuro es rotundamente improcedente. 
</t>
    </r>
    <r>
      <rPr>
        <b/>
        <sz val="11"/>
        <color theme="1"/>
        <rFont val="Calibri"/>
        <family val="2"/>
        <scheme val="minor"/>
      </rPr>
      <t xml:space="preserve">Total perjuicios (materiales e inmateriales): $1.404.000.000 Pesos M/cte.  
</t>
    </r>
    <r>
      <rPr>
        <sz val="11"/>
        <color theme="1"/>
        <rFont val="Calibri"/>
        <family val="2"/>
        <scheme val="minor"/>
      </rPr>
      <t xml:space="preserve">Como en este caso la liquidación objetiva de perjuicios es superior al valor asegurado en la póliza, el cual asciende a 120 SMLMV, se tomará este último valor y se le aplicará el deducible concertado, con las particularidades allí expuestas (50.00% del valor de la pérdida-mínimo 20 SMLMV).  
</t>
    </r>
    <r>
      <rPr>
        <b/>
        <sz val="11"/>
        <color theme="1"/>
        <rFont val="Calibri"/>
        <family val="2"/>
        <scheme val="minor"/>
      </rPr>
      <t>120 SMLMV (AÑO 2020-FECHA DEL SINIESTRO)= $105.336.360 PESOS M/CTE.</t>
    </r>
    <r>
      <rPr>
        <sz val="11"/>
        <color theme="1"/>
        <rFont val="Calibri"/>
        <family val="2"/>
        <scheme val="minor"/>
      </rPr>
      <t xml:space="preserve"> Luego, a este valor se le aplica el deducible más alto (50.00% del valor de la pérdida), lo cual, nos arroja como resultado final la cifra de: </t>
    </r>
    <r>
      <rPr>
        <b/>
        <sz val="11"/>
        <color theme="1"/>
        <rFont val="Calibri"/>
        <family val="2"/>
        <scheme val="minor"/>
      </rPr>
      <t xml:space="preserve">$52.668.180 Pesos M/cte.
</t>
    </r>
    <r>
      <rPr>
        <sz val="11"/>
        <color theme="1"/>
        <rFont val="Calibri"/>
        <family val="2"/>
        <scheme val="minor"/>
      </rPr>
      <t xml:space="preserve">
Total pérdida: </t>
    </r>
    <r>
      <rPr>
        <b/>
        <sz val="11"/>
        <color theme="1"/>
        <rFont val="Calibri"/>
        <family val="2"/>
        <scheme val="minor"/>
      </rPr>
      <t>$52.668.180 Pesos M/cte.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</si>
</sst>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 #,##0_);[Red]\(&quot;$&quot;\ #,##0\)"/>
    <numFmt numFmtId="165" formatCode="dd/mm/yyyy;@"/>
    <numFmt numFmtId="166" formatCode="[$$-240A]\ #,##0"/>
    <numFmt numFmtId="167" formatCode="&quot;$&quot;\ #,##0"/>
    <numFmt numFmtId="168" formatCode="0.0%"/>
  </numFmts>
  <fonts count="12"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ont>
    <font>
      <b/>
      <sz val="9"/>
      <color indexed="81"/>
      <name val="Tahoma"/>
    </font>
    <font>
      <sz val="9"/>
      <color indexed="81"/>
      <name val="Tahoma"/>
      <family val="2"/>
    </font>
    <font>
      <b/>
      <sz val="9"/>
      <color indexed="81"/>
      <name val="Tahoma"/>
      <family val="2"/>
    </font>
    <font>
      <b/>
      <sz val="11"/>
      <color theme="1"/>
      <name val="Calibri"/>
      <family val="2"/>
      <scheme val="minor"/>
    </font>
    <font>
      <sz val="9"/>
      <color theme="1"/>
      <name val="Calibri"/>
      <family val="2"/>
      <scheme val="minor"/>
    </font>
    <font>
      <sz val="11"/>
      <name val="Calibri"/>
      <family val="2"/>
      <scheme val="minor"/>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49">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thick">
        <color theme="0"/>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s>
  <cellStyleXfs count="2">
    <xf numFmtId="0" fontId="0" fillId="0" borderId="0"/>
    <xf numFmtId="9" fontId="4" fillId="0" borderId="0" applyFont="0" applyFill="0" applyBorder="0" applyAlignment="0" applyProtection="0"/>
  </cellStyleXfs>
  <cellXfs count="133">
    <xf numFmtId="0" fontId="0" fillId="0" borderId="0" xfId="0"/>
    <xf numFmtId="0" fontId="0" fillId="0" borderId="0" xfId="0" applyAlignment="1"/>
    <xf numFmtId="0" fontId="0" fillId="0" borderId="0" xfId="0" applyFont="1"/>
    <xf numFmtId="0" fontId="0" fillId="0" borderId="9" xfId="0" applyFont="1"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6"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4" xfId="0" applyFont="1" applyFill="1" applyBorder="1" applyAlignment="1">
      <alignment horizontal="center"/>
    </xf>
    <xf numFmtId="0" fontId="1" fillId="2" borderId="23" xfId="0" applyFont="1" applyFill="1" applyBorder="1" applyAlignment="1">
      <alignment horizontal="center" vertical="center" wrapText="1"/>
    </xf>
    <xf numFmtId="0" fontId="0" fillId="3" borderId="17" xfId="0" applyFont="1" applyFill="1" applyBorder="1" applyAlignment="1">
      <alignment horizontal="center" vertical="center"/>
    </xf>
    <xf numFmtId="9" fontId="0" fillId="3" borderId="17" xfId="0" applyNumberFormat="1" applyFont="1" applyFill="1" applyBorder="1" applyAlignment="1">
      <alignment horizontal="center" vertical="center"/>
    </xf>
    <xf numFmtId="0" fontId="0" fillId="3" borderId="4" xfId="0" applyFont="1" applyFill="1" applyBorder="1" applyAlignment="1">
      <alignment horizontal="center" vertical="center"/>
    </xf>
    <xf numFmtId="0" fontId="3" fillId="0" borderId="0" xfId="0" applyFont="1"/>
    <xf numFmtId="0" fontId="0" fillId="3" borderId="4" xfId="0" applyFont="1" applyFill="1" applyBorder="1" applyAlignment="1">
      <alignment horizontal="center" vertical="center"/>
    </xf>
    <xf numFmtId="0" fontId="1" fillId="2" borderId="4" xfId="0" applyFont="1" applyFill="1" applyBorder="1" applyAlignment="1">
      <alignment horizontal="center"/>
    </xf>
    <xf numFmtId="0" fontId="0" fillId="3" borderId="6" xfId="0" applyFont="1" applyFill="1" applyBorder="1" applyAlignment="1">
      <alignment horizontal="center" vertical="center"/>
    </xf>
    <xf numFmtId="0" fontId="1" fillId="2" borderId="0" xfId="0" applyFont="1" applyFill="1" applyBorder="1" applyAlignment="1">
      <alignment vertical="center"/>
    </xf>
    <xf numFmtId="0" fontId="1" fillId="2" borderId="29" xfId="0" applyFont="1" applyFill="1" applyBorder="1" applyAlignment="1">
      <alignment vertical="center"/>
    </xf>
    <xf numFmtId="0" fontId="0" fillId="3" borderId="30" xfId="0" applyFont="1" applyFill="1" applyBorder="1" applyAlignment="1">
      <alignment horizontal="center" vertical="center"/>
    </xf>
    <xf numFmtId="0" fontId="1" fillId="2" borderId="30"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34" xfId="0" applyFont="1" applyFill="1" applyBorder="1" applyAlignment="1">
      <alignment horizontal="left" vertical="center" wrapText="1"/>
    </xf>
    <xf numFmtId="0" fontId="1" fillId="2" borderId="34" xfId="0" applyFont="1" applyFill="1" applyBorder="1" applyAlignment="1">
      <alignment vertical="center" wrapText="1"/>
    </xf>
    <xf numFmtId="0" fontId="1" fillId="2" borderId="36" xfId="0" applyFont="1" applyFill="1" applyBorder="1" applyAlignment="1">
      <alignment vertical="center"/>
    </xf>
    <xf numFmtId="0" fontId="1" fillId="2" borderId="37" xfId="0" applyFont="1" applyFill="1" applyBorder="1" applyAlignment="1">
      <alignment vertical="center" wrapText="1"/>
    </xf>
    <xf numFmtId="0" fontId="1" fillId="2" borderId="38" xfId="0" applyFont="1" applyFill="1" applyBorder="1" applyAlignment="1">
      <alignment wrapText="1"/>
    </xf>
    <xf numFmtId="0" fontId="1" fillId="2" borderId="39" xfId="0" applyFont="1" applyFill="1" applyBorder="1" applyAlignment="1">
      <alignment wrapText="1"/>
    </xf>
    <xf numFmtId="0" fontId="1" fillId="2" borderId="40" xfId="0" applyFont="1" applyFill="1" applyBorder="1" applyAlignment="1">
      <alignment horizontal="center" vertical="center" wrapText="1"/>
    </xf>
    <xf numFmtId="0" fontId="0" fillId="0" borderId="42" xfId="0" applyFont="1" applyBorder="1"/>
    <xf numFmtId="0" fontId="0" fillId="3" borderId="3" xfId="0" applyFill="1" applyBorder="1" applyAlignment="1">
      <alignment vertical="center"/>
    </xf>
    <xf numFmtId="0" fontId="10" fillId="3" borderId="8" xfId="0" applyFont="1" applyFill="1" applyBorder="1" applyAlignment="1">
      <alignment horizontal="center" vertical="center" wrapText="1"/>
    </xf>
    <xf numFmtId="0" fontId="0" fillId="3" borderId="16" xfId="0" applyFill="1" applyBorder="1" applyAlignment="1">
      <alignment horizontal="center" wrapText="1"/>
    </xf>
    <xf numFmtId="0" fontId="0" fillId="3" borderId="1" xfId="0" applyFill="1" applyBorder="1" applyAlignment="1">
      <alignment horizontal="center"/>
    </xf>
    <xf numFmtId="0" fontId="0" fillId="0" borderId="0" xfId="0" applyFont="1" applyBorder="1"/>
    <xf numFmtId="0" fontId="1" fillId="3" borderId="3" xfId="0" applyFont="1" applyFill="1" applyBorder="1" applyAlignment="1">
      <alignment horizontal="center"/>
    </xf>
    <xf numFmtId="0" fontId="1" fillId="3" borderId="45" xfId="0" applyFont="1" applyFill="1" applyBorder="1" applyAlignment="1">
      <alignment horizontal="center"/>
    </xf>
    <xf numFmtId="0" fontId="11" fillId="3" borderId="4" xfId="0" applyFont="1" applyFill="1" applyBorder="1" applyAlignment="1">
      <alignment horizontal="center"/>
    </xf>
    <xf numFmtId="0" fontId="11" fillId="3" borderId="6" xfId="0" applyFont="1" applyFill="1" applyBorder="1" applyAlignment="1">
      <alignment horizontal="center"/>
    </xf>
    <xf numFmtId="164" fontId="0" fillId="3" borderId="16" xfId="0" applyNumberFormat="1" applyFill="1" applyBorder="1" applyAlignment="1">
      <alignment horizontal="center"/>
    </xf>
    <xf numFmtId="0" fontId="1" fillId="2" borderId="4" xfId="0" applyFont="1" applyFill="1" applyBorder="1" applyAlignment="1">
      <alignment horizontal="left" vertical="center" wrapText="1"/>
    </xf>
    <xf numFmtId="0" fontId="0" fillId="3" borderId="6" xfId="0" applyFont="1" applyFill="1" applyBorder="1" applyAlignment="1">
      <alignment horizontal="center" vertical="center"/>
    </xf>
    <xf numFmtId="0" fontId="0" fillId="3" borderId="3" xfId="0" applyFont="1" applyFill="1" applyBorder="1" applyAlignment="1">
      <alignment horizontal="center" vertical="center"/>
    </xf>
    <xf numFmtId="0" fontId="1" fillId="2" borderId="4" xfId="0" applyFont="1" applyFill="1" applyBorder="1" applyAlignment="1">
      <alignment horizont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167" fontId="0" fillId="3" borderId="46" xfId="0" applyNumberFormat="1" applyFill="1" applyBorder="1" applyAlignment="1">
      <alignment horizontal="left" wrapText="1"/>
    </xf>
    <xf numFmtId="167" fontId="0" fillId="3" borderId="47" xfId="0" applyNumberFormat="1" applyFill="1" applyBorder="1" applyAlignment="1">
      <alignment horizontal="left" wrapText="1"/>
    </xf>
    <xf numFmtId="167" fontId="0" fillId="3" borderId="48" xfId="0" applyNumberFormat="1" applyFill="1" applyBorder="1" applyAlignment="1">
      <alignment horizontal="left" wrapText="1"/>
    </xf>
    <xf numFmtId="0" fontId="2" fillId="0" borderId="11" xfId="0" applyFont="1" applyBorder="1" applyAlignment="1">
      <alignment horizontal="center"/>
    </xf>
    <xf numFmtId="0" fontId="2" fillId="0" borderId="15" xfId="0" applyFont="1" applyBorder="1" applyAlignment="1">
      <alignment horizontal="center"/>
    </xf>
    <xf numFmtId="0" fontId="0" fillId="3" borderId="6" xfId="0" applyFont="1" applyFill="1" applyBorder="1" applyAlignment="1">
      <alignment horizontal="center" vertical="center"/>
    </xf>
    <xf numFmtId="0" fontId="1" fillId="2" borderId="4" xfId="0" applyFont="1" applyFill="1" applyBorder="1" applyAlignment="1">
      <alignment horizontal="left" vertical="center" wrapText="1"/>
    </xf>
    <xf numFmtId="0" fontId="0" fillId="3" borderId="4" xfId="0" applyFont="1" applyFill="1" applyBorder="1" applyAlignment="1">
      <alignment horizontal="center" vertic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43" xfId="0" applyFont="1" applyFill="1" applyBorder="1" applyAlignment="1">
      <alignment horizontal="center" vertical="center"/>
    </xf>
    <xf numFmtId="0" fontId="1" fillId="3" borderId="44"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21" xfId="0" applyFill="1" applyBorder="1" applyAlignment="1">
      <alignment horizontal="left" wrapText="1"/>
    </xf>
    <xf numFmtId="0" fontId="0" fillId="3" borderId="20" xfId="0" applyFill="1" applyBorder="1" applyAlignment="1">
      <alignment horizontal="left" wrapText="1"/>
    </xf>
    <xf numFmtId="0" fontId="0" fillId="3" borderId="22" xfId="0" applyFill="1" applyBorder="1" applyAlignment="1">
      <alignment horizontal="left" wrapText="1"/>
    </xf>
    <xf numFmtId="0" fontId="0" fillId="3" borderId="18" xfId="0" applyFont="1" applyFill="1" applyBorder="1" applyAlignment="1">
      <alignment horizontal="left" vertical="center" wrapText="1"/>
    </xf>
    <xf numFmtId="0" fontId="0" fillId="3" borderId="24" xfId="0" applyFont="1" applyFill="1" applyBorder="1" applyAlignment="1">
      <alignment horizontal="left" vertical="center" wrapText="1"/>
    </xf>
    <xf numFmtId="0" fontId="0" fillId="3" borderId="19" xfId="0" applyFont="1" applyFill="1" applyBorder="1" applyAlignment="1">
      <alignment horizontal="left" vertical="center" wrapText="1"/>
    </xf>
    <xf numFmtId="0" fontId="0" fillId="3" borderId="25" xfId="0" applyFont="1" applyFill="1" applyBorder="1" applyAlignment="1">
      <alignment horizontal="left" vertical="center" wrapText="1"/>
    </xf>
    <xf numFmtId="0" fontId="0" fillId="3" borderId="26" xfId="0" applyFont="1" applyFill="1" applyBorder="1" applyAlignment="1">
      <alignment horizontal="left" vertical="center" wrapText="1"/>
    </xf>
    <xf numFmtId="0" fontId="0" fillId="3" borderId="27" xfId="0" applyFont="1" applyFill="1" applyBorder="1" applyAlignment="1">
      <alignment horizontal="left" vertical="center" wrapText="1"/>
    </xf>
    <xf numFmtId="14" fontId="0" fillId="3" borderId="3" xfId="0" applyNumberFormat="1" applyFill="1" applyBorder="1" applyAlignment="1">
      <alignment horizontal="center" vertical="center"/>
    </xf>
    <xf numFmtId="14" fontId="0" fillId="3" borderId="6" xfId="0" applyNumberFormat="1" applyFill="1" applyBorder="1" applyAlignment="1">
      <alignment horizontal="center" vertical="center"/>
    </xf>
    <xf numFmtId="167" fontId="0" fillId="3" borderId="3" xfId="0" applyNumberFormat="1" applyFill="1" applyBorder="1" applyAlignment="1">
      <alignment horizontal="center"/>
    </xf>
    <xf numFmtId="167" fontId="0" fillId="3" borderId="6" xfId="0" applyNumberFormat="1" applyFill="1" applyBorder="1" applyAlignment="1">
      <alignment horizontal="center"/>
    </xf>
    <xf numFmtId="167" fontId="0" fillId="3" borderId="45" xfId="0" applyNumberFormat="1" applyFill="1" applyBorder="1" applyAlignment="1">
      <alignment horizontal="center"/>
    </xf>
    <xf numFmtId="0" fontId="1" fillId="2" borderId="8" xfId="0" applyFont="1" applyFill="1" applyBorder="1" applyAlignment="1">
      <alignment horizontal="center" wrapText="1"/>
    </xf>
    <xf numFmtId="0" fontId="1" fillId="2" borderId="11" xfId="0" applyFont="1" applyFill="1" applyBorder="1" applyAlignment="1">
      <alignment horizontal="center" wrapText="1"/>
    </xf>
    <xf numFmtId="0" fontId="1" fillId="2" borderId="10" xfId="0" applyFont="1" applyFill="1" applyBorder="1" applyAlignment="1">
      <alignment horizontal="left" vertical="center" wrapText="1"/>
    </xf>
    <xf numFmtId="165" fontId="0" fillId="3" borderId="46" xfId="0" applyNumberFormat="1" applyFont="1" applyFill="1" applyBorder="1" applyAlignment="1">
      <alignment horizontal="center" vertical="center"/>
    </xf>
    <xf numFmtId="165" fontId="0" fillId="3" borderId="47" xfId="0" applyNumberFormat="1" applyFont="1" applyFill="1" applyBorder="1" applyAlignment="1">
      <alignment horizontal="center" vertical="center"/>
    </xf>
    <xf numFmtId="165" fontId="0" fillId="3" borderId="48" xfId="0" applyNumberFormat="1"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4" xfId="0" applyFont="1" applyFill="1" applyBorder="1" applyAlignment="1">
      <alignment horizontal="center" vertical="center"/>
    </xf>
    <xf numFmtId="166" fontId="0" fillId="3" borderId="3" xfId="0" applyNumberFormat="1" applyFill="1" applyBorder="1" applyAlignment="1">
      <alignment horizontal="center" vertical="center"/>
    </xf>
    <xf numFmtId="166" fontId="0" fillId="3" borderId="6" xfId="0" applyNumberFormat="1" applyFill="1" applyBorder="1" applyAlignment="1">
      <alignment horizontal="center" vertical="center"/>
    </xf>
    <xf numFmtId="166" fontId="0" fillId="3" borderId="45" xfId="0" applyNumberFormat="1" applyFill="1" applyBorder="1" applyAlignment="1">
      <alignment horizontal="center" vertical="center"/>
    </xf>
    <xf numFmtId="0" fontId="1" fillId="2" borderId="34" xfId="0" applyFont="1" applyFill="1" applyBorder="1" applyAlignment="1">
      <alignment horizontal="left" vertical="center" wrapText="1"/>
    </xf>
    <xf numFmtId="0" fontId="1" fillId="2" borderId="35" xfId="0" applyFont="1" applyFill="1" applyBorder="1" applyAlignment="1">
      <alignment horizontal="center"/>
    </xf>
    <xf numFmtId="0" fontId="0" fillId="3" borderId="3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1"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28" xfId="0" applyFill="1" applyBorder="1" applyAlignment="1">
      <alignment horizontal="center" vertical="center"/>
    </xf>
    <xf numFmtId="165" fontId="0" fillId="3" borderId="12" xfId="0" applyNumberFormat="1" applyFont="1" applyFill="1" applyBorder="1" applyAlignment="1">
      <alignment horizontal="center" vertical="center"/>
    </xf>
    <xf numFmtId="165" fontId="0" fillId="3" borderId="23" xfId="0" applyNumberFormat="1" applyFont="1" applyFill="1" applyBorder="1" applyAlignment="1">
      <alignment horizontal="center" vertical="center"/>
    </xf>
    <xf numFmtId="168" fontId="0" fillId="3" borderId="18" xfId="1" applyNumberFormat="1" applyFont="1" applyFill="1" applyBorder="1" applyAlignment="1">
      <alignment horizontal="center" vertical="center"/>
    </xf>
    <xf numFmtId="168" fontId="0" fillId="3" borderId="24" xfId="1" applyNumberFormat="1" applyFont="1" applyFill="1" applyBorder="1" applyAlignment="1">
      <alignment horizontal="center" vertical="center"/>
    </xf>
    <xf numFmtId="168" fontId="0" fillId="3" borderId="19" xfId="1" applyNumberFormat="1" applyFont="1"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8" xfId="0" applyFill="1" applyBorder="1" applyAlignment="1">
      <alignment horizontal="center"/>
    </xf>
    <xf numFmtId="0" fontId="0" fillId="3" borderId="24" xfId="0" applyFill="1" applyBorder="1" applyAlignment="1">
      <alignment horizontal="center"/>
    </xf>
    <xf numFmtId="0" fontId="0" fillId="3" borderId="19" xfId="0" applyFill="1" applyBorder="1" applyAlignment="1">
      <alignment horizontal="center"/>
    </xf>
    <xf numFmtId="0" fontId="0" fillId="3" borderId="18"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3" borderId="31" xfId="0" applyFont="1" applyFill="1" applyBorder="1" applyAlignment="1">
      <alignment horizontal="center" vertical="center"/>
    </xf>
    <xf numFmtId="166" fontId="0" fillId="3" borderId="4" xfId="0" applyNumberFormat="1" applyFill="1" applyBorder="1" applyAlignment="1">
      <alignment horizontal="center" vertical="center"/>
    </xf>
    <xf numFmtId="166" fontId="0" fillId="3" borderId="35"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8" xfId="0" applyFont="1" applyFill="1" applyBorder="1" applyAlignment="1">
      <alignment horizontal="center" wrapText="1"/>
    </xf>
    <xf numFmtId="0" fontId="0" fillId="3" borderId="3" xfId="0" applyFont="1" applyFill="1" applyBorder="1" applyAlignment="1">
      <alignment horizontal="center" vertical="center"/>
    </xf>
    <xf numFmtId="0" fontId="0" fillId="3" borderId="41" xfId="0" applyFont="1" applyFill="1" applyBorder="1" applyAlignment="1">
      <alignment horizontal="center" vertical="center"/>
    </xf>
    <xf numFmtId="0" fontId="11" fillId="3" borderId="4" xfId="0" applyFont="1" applyFill="1" applyBorder="1" applyAlignment="1">
      <alignment horizontal="center" wrapText="1"/>
    </xf>
    <xf numFmtId="0" fontId="0" fillId="3" borderId="3" xfId="0" applyNumberFormat="1" applyFill="1" applyBorder="1" applyAlignment="1">
      <alignment horizontal="center" vertical="center"/>
    </xf>
    <xf numFmtId="0" fontId="0" fillId="3" borderId="6" xfId="0" applyNumberFormat="1" applyFill="1" applyBorder="1" applyAlignment="1">
      <alignment horizontal="center" vertical="center"/>
    </xf>
    <xf numFmtId="164" fontId="0" fillId="3" borderId="16" xfId="0" applyNumberFormat="1" applyFill="1" applyBorder="1" applyAlignment="1">
      <alignment horizontal="center" wrapText="1"/>
    </xf>
    <xf numFmtId="0" fontId="0" fillId="3" borderId="16" xfId="0" applyFont="1" applyFill="1" applyBorder="1" applyAlignment="1">
      <alignment horizont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 dT="2021-05-03T15:38:33.31" personId="{77B0D722-0B4E-4471-9657-B381C58C9F4F}" id="{438A1EDD-A5DE-461F-B120-C96914FFF939}">
    <text>Calidad hace referencia a si es asegurado, tomador cuando no aplique parentesco</text>
  </threadedComment>
  <threadedComment ref="B17" dT="2021-05-03T15:39:49.79" personId="{77B0D722-0B4E-4471-9657-B381C58C9F4F}" id="{CF34E9E4-8F8C-4679-A848-E61A567764D0}">
    <text>Calidad del demandado en el proceso respecto de la compañía (asegurado, conductor, asegurado, llamante en garantia, etc)</text>
  </threadedComment>
  <threadedComment ref="E28" dT="2021-05-03T15:58:19.41" personId="{77B0D722-0B4E-4471-9657-B381C58C9F4F}" id="{B0162069-E33F-49CD-BA00-51356A101F65}">
    <text>indicar un porcentaje de 0% a 100%, entendiendo que entre más alto el % mayor es la probabilidad de pérdida del proceso</text>
  </threadedComment>
  <threadedComment ref="A38"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tabSelected="1" zoomScale="90" zoomScaleNormal="90" workbookViewId="0">
      <selection activeCell="B52" sqref="B52:E52"/>
    </sheetView>
  </sheetViews>
  <sheetFormatPr baseColWidth="10" defaultRowHeight="15" x14ac:dyDescent="0.25"/>
  <cols>
    <col min="1" max="1" width="41" style="1" bestFit="1" customWidth="1"/>
    <col min="2" max="2" width="21.7109375" style="1" customWidth="1"/>
    <col min="3" max="3" width="18" customWidth="1"/>
    <col min="4" max="4" width="18.7109375" bestFit="1" customWidth="1"/>
    <col min="5" max="5" width="17.140625" customWidth="1"/>
    <col min="6" max="6" width="16.7109375" customWidth="1"/>
    <col min="7" max="7" width="18.7109375" bestFit="1" customWidth="1"/>
    <col min="8" max="8" width="20.28515625" bestFit="1" customWidth="1"/>
    <col min="11" max="11" width="33.140625" hidden="1" customWidth="1"/>
  </cols>
  <sheetData>
    <row r="1" spans="1:11" ht="21.75" thickBot="1" x14ac:dyDescent="0.4">
      <c r="A1" s="57" t="s">
        <v>99</v>
      </c>
      <c r="B1" s="57"/>
      <c r="C1" s="57"/>
      <c r="D1" s="57"/>
      <c r="E1" s="58"/>
      <c r="F1" s="3"/>
      <c r="G1" s="2"/>
    </row>
    <row r="2" spans="1:11" ht="21.75" thickTop="1" x14ac:dyDescent="0.25">
      <c r="A2" s="62" t="s">
        <v>42</v>
      </c>
      <c r="B2" s="62"/>
      <c r="C2" s="62"/>
      <c r="D2" s="62"/>
      <c r="E2" s="63"/>
      <c r="F2" s="3"/>
      <c r="G2" s="2"/>
    </row>
    <row r="3" spans="1:11" ht="39.75" customHeight="1" thickBot="1" x14ac:dyDescent="0.3">
      <c r="A3" s="6" t="s">
        <v>0</v>
      </c>
      <c r="B3" s="39" t="s">
        <v>135</v>
      </c>
      <c r="C3" s="13" t="s">
        <v>2</v>
      </c>
      <c r="D3" s="64" t="s">
        <v>136</v>
      </c>
      <c r="E3" s="65"/>
      <c r="F3" s="2"/>
      <c r="G3" s="2"/>
      <c r="K3" s="4" t="s">
        <v>23</v>
      </c>
    </row>
    <row r="4" spans="1:11" ht="24" customHeight="1" thickTop="1" thickBot="1" x14ac:dyDescent="0.3">
      <c r="A4" s="23" t="s">
        <v>128</v>
      </c>
      <c r="B4" s="59" t="s">
        <v>137</v>
      </c>
      <c r="C4" s="59"/>
      <c r="D4" s="66"/>
      <c r="E4" s="67"/>
      <c r="F4" s="2"/>
      <c r="G4" s="2"/>
      <c r="K4" s="4"/>
    </row>
    <row r="5" spans="1:11" ht="24" customHeight="1" thickTop="1" thickBot="1" x14ac:dyDescent="0.3">
      <c r="A5" s="7" t="s">
        <v>3</v>
      </c>
      <c r="B5" s="68" t="s">
        <v>46</v>
      </c>
      <c r="C5" s="69"/>
      <c r="D5" s="69"/>
      <c r="E5" s="69"/>
      <c r="F5" s="2"/>
      <c r="G5" s="2"/>
      <c r="K5" s="4" t="s">
        <v>24</v>
      </c>
    </row>
    <row r="6" spans="1:11" ht="23.25" customHeight="1" thickTop="1" thickBot="1" x14ac:dyDescent="0.3">
      <c r="A6" s="7" t="s">
        <v>5</v>
      </c>
      <c r="B6" s="52" t="s">
        <v>86</v>
      </c>
      <c r="C6" s="59"/>
      <c r="D6" s="59"/>
      <c r="E6" s="59"/>
      <c r="F6" s="2"/>
      <c r="G6" s="2"/>
      <c r="K6" s="4" t="s">
        <v>25</v>
      </c>
    </row>
    <row r="7" spans="1:11" ht="23.25" customHeight="1" thickTop="1" thickBot="1" x14ac:dyDescent="0.3">
      <c r="A7" s="7" t="s">
        <v>129</v>
      </c>
      <c r="B7" s="38"/>
      <c r="C7" s="22" t="s">
        <v>86</v>
      </c>
      <c r="D7" s="22"/>
      <c r="E7" s="22"/>
      <c r="F7" s="2"/>
      <c r="G7" s="2"/>
      <c r="K7" s="4"/>
    </row>
    <row r="8" spans="1:11" ht="23.25" customHeight="1" thickTop="1" thickBot="1" x14ac:dyDescent="0.3">
      <c r="A8" s="7" t="s">
        <v>118</v>
      </c>
      <c r="B8" s="52" t="s">
        <v>184</v>
      </c>
      <c r="C8" s="53"/>
      <c r="D8" s="53"/>
      <c r="E8" s="53"/>
      <c r="F8" s="2"/>
      <c r="G8" s="2"/>
      <c r="K8" s="4"/>
    </row>
    <row r="9" spans="1:11" ht="16.5" thickTop="1" thickBot="1" x14ac:dyDescent="0.3">
      <c r="A9" s="60" t="s">
        <v>12</v>
      </c>
      <c r="B9" s="14" t="s">
        <v>94</v>
      </c>
      <c r="C9" s="51" t="s">
        <v>4</v>
      </c>
      <c r="D9" s="51"/>
      <c r="E9" s="51"/>
      <c r="F9" s="37"/>
      <c r="G9" s="2"/>
      <c r="K9" s="4" t="s">
        <v>1</v>
      </c>
    </row>
    <row r="10" spans="1:11" ht="31.5" thickTop="1" thickBot="1" x14ac:dyDescent="0.3">
      <c r="A10" s="60"/>
      <c r="B10" s="128" t="s">
        <v>158</v>
      </c>
      <c r="C10" s="46"/>
      <c r="D10" s="46" t="s">
        <v>138</v>
      </c>
      <c r="E10" s="44"/>
      <c r="F10" s="42"/>
      <c r="G10" s="2"/>
      <c r="K10" s="4"/>
    </row>
    <row r="11" spans="1:11" ht="16.5" thickTop="1" thickBot="1" x14ac:dyDescent="0.3">
      <c r="A11" s="60"/>
      <c r="B11" s="45" t="s">
        <v>139</v>
      </c>
      <c r="C11" s="46"/>
      <c r="D11" s="46" t="s">
        <v>140</v>
      </c>
      <c r="E11" s="44"/>
      <c r="F11" s="42"/>
      <c r="G11" s="2"/>
      <c r="K11" s="4"/>
    </row>
    <row r="12" spans="1:11" ht="16.5" thickTop="1" thickBot="1" x14ac:dyDescent="0.3">
      <c r="A12" s="60"/>
      <c r="B12" s="45" t="s">
        <v>141</v>
      </c>
      <c r="C12" s="46"/>
      <c r="D12" s="46" t="s">
        <v>142</v>
      </c>
      <c r="E12" s="44"/>
      <c r="F12" s="42"/>
      <c r="G12" s="2"/>
      <c r="K12" s="4"/>
    </row>
    <row r="13" spans="1:11" ht="16.5" thickTop="1" thickBot="1" x14ac:dyDescent="0.3">
      <c r="A13" s="60"/>
      <c r="B13" s="45" t="s">
        <v>144</v>
      </c>
      <c r="C13" s="43"/>
      <c r="D13" s="46" t="s">
        <v>143</v>
      </c>
      <c r="E13" s="44"/>
      <c r="F13" s="42"/>
      <c r="G13" s="2"/>
      <c r="K13" s="4"/>
    </row>
    <row r="14" spans="1:11" ht="16.5" thickTop="1" thickBot="1" x14ac:dyDescent="0.3">
      <c r="A14" s="48"/>
      <c r="B14" s="45" t="s">
        <v>141</v>
      </c>
      <c r="C14" s="43"/>
      <c r="D14" s="46" t="s">
        <v>145</v>
      </c>
      <c r="E14" s="44"/>
      <c r="F14" s="42"/>
      <c r="G14" s="2"/>
      <c r="K14" s="4"/>
    </row>
    <row r="15" spans="1:11" ht="16.5" thickTop="1" thickBot="1" x14ac:dyDescent="0.3">
      <c r="A15" s="48"/>
      <c r="B15" s="45" t="s">
        <v>146</v>
      </c>
      <c r="C15" s="43"/>
      <c r="D15" s="46" t="s">
        <v>147</v>
      </c>
      <c r="E15" s="44"/>
      <c r="F15" s="42"/>
      <c r="G15" s="2"/>
      <c r="K15" s="4"/>
    </row>
    <row r="16" spans="1:11" ht="16.5" thickTop="1" thickBot="1" x14ac:dyDescent="0.3">
      <c r="A16" s="48"/>
      <c r="B16" s="45" t="s">
        <v>149</v>
      </c>
      <c r="C16" s="43"/>
      <c r="D16" s="46" t="s">
        <v>148</v>
      </c>
      <c r="E16" s="44"/>
      <c r="F16" s="42"/>
      <c r="G16" s="2"/>
      <c r="K16" s="4"/>
    </row>
    <row r="17" spans="1:11" ht="16.5" thickTop="1" thickBot="1" x14ac:dyDescent="0.3">
      <c r="A17" s="48"/>
      <c r="B17" s="45" t="s">
        <v>149</v>
      </c>
      <c r="C17" s="43"/>
      <c r="D17" s="46" t="s">
        <v>150</v>
      </c>
      <c r="E17" s="44"/>
      <c r="F17" s="42"/>
      <c r="G17" s="2"/>
      <c r="K17" s="4"/>
    </row>
    <row r="18" spans="1:11" ht="16.5" thickTop="1" thickBot="1" x14ac:dyDescent="0.3">
      <c r="A18" s="48"/>
      <c r="B18" s="45" t="s">
        <v>149</v>
      </c>
      <c r="C18" s="43"/>
      <c r="D18" s="46" t="s">
        <v>151</v>
      </c>
      <c r="E18" s="44"/>
      <c r="F18" s="42"/>
      <c r="G18" s="2"/>
      <c r="K18" s="4"/>
    </row>
    <row r="19" spans="1:11" ht="16.5" thickTop="1" thickBot="1" x14ac:dyDescent="0.3">
      <c r="A19" s="48"/>
      <c r="B19" s="45" t="s">
        <v>152</v>
      </c>
      <c r="C19" s="43"/>
      <c r="D19" s="46" t="s">
        <v>153</v>
      </c>
      <c r="E19" s="44"/>
      <c r="F19" s="42"/>
      <c r="G19" s="2"/>
      <c r="K19" s="4"/>
    </row>
    <row r="20" spans="1:11" ht="16.5" thickTop="1" thickBot="1" x14ac:dyDescent="0.3">
      <c r="A20" s="48"/>
      <c r="B20" s="45" t="s">
        <v>152</v>
      </c>
      <c r="C20" s="43"/>
      <c r="D20" s="46" t="s">
        <v>154</v>
      </c>
      <c r="E20" s="44"/>
      <c r="F20" s="42"/>
      <c r="G20" s="2"/>
      <c r="K20" s="4"/>
    </row>
    <row r="21" spans="1:11" ht="16.5" thickTop="1" thickBot="1" x14ac:dyDescent="0.3">
      <c r="A21" s="48"/>
      <c r="B21" s="45" t="s">
        <v>152</v>
      </c>
      <c r="C21" s="43"/>
      <c r="D21" s="46" t="s">
        <v>155</v>
      </c>
      <c r="E21" s="44"/>
      <c r="F21" s="42"/>
      <c r="G21" s="2"/>
      <c r="K21" s="4"/>
    </row>
    <row r="22" spans="1:11" ht="16.5" thickTop="1" thickBot="1" x14ac:dyDescent="0.3">
      <c r="A22" s="48"/>
      <c r="B22" s="45" t="s">
        <v>149</v>
      </c>
      <c r="C22" s="43"/>
      <c r="D22" s="46" t="s">
        <v>156</v>
      </c>
      <c r="E22" s="44"/>
      <c r="F22" s="42"/>
      <c r="G22" s="2"/>
      <c r="K22" s="4"/>
    </row>
    <row r="23" spans="1:11" ht="31.5" thickTop="1" thickBot="1" x14ac:dyDescent="0.3">
      <c r="A23" s="48"/>
      <c r="B23" s="128" t="s">
        <v>157</v>
      </c>
      <c r="C23" s="43"/>
      <c r="D23" s="46" t="s">
        <v>159</v>
      </c>
      <c r="E23" s="44"/>
      <c r="F23" s="42"/>
      <c r="G23" s="2"/>
      <c r="K23" s="4"/>
    </row>
    <row r="24" spans="1:11" ht="16.5" thickTop="1" thickBot="1" x14ac:dyDescent="0.3">
      <c r="A24" s="48"/>
      <c r="B24" s="45" t="s">
        <v>146</v>
      </c>
      <c r="C24" s="43"/>
      <c r="D24" s="46" t="s">
        <v>160</v>
      </c>
      <c r="E24" s="44"/>
      <c r="F24" s="42"/>
      <c r="G24" s="2"/>
      <c r="K24" s="4"/>
    </row>
    <row r="25" spans="1:11" ht="16.5" thickTop="1" thickBot="1" x14ac:dyDescent="0.3">
      <c r="A25" s="48"/>
      <c r="B25" s="45" t="s">
        <v>152</v>
      </c>
      <c r="C25" s="43"/>
      <c r="D25" s="46" t="s">
        <v>161</v>
      </c>
      <c r="E25" s="44"/>
      <c r="F25" s="42"/>
      <c r="G25" s="2"/>
      <c r="K25" s="4"/>
    </row>
    <row r="26" spans="1:11" ht="16.5" thickTop="1" thickBot="1" x14ac:dyDescent="0.3">
      <c r="A26" s="48"/>
      <c r="B26" s="45" t="s">
        <v>152</v>
      </c>
      <c r="C26" s="43"/>
      <c r="D26" s="46" t="s">
        <v>162</v>
      </c>
      <c r="E26" s="44"/>
      <c r="F26" s="42"/>
      <c r="G26" s="2"/>
      <c r="K26" s="4"/>
    </row>
    <row r="27" spans="1:11" ht="16.5" thickTop="1" thickBot="1" x14ac:dyDescent="0.3">
      <c r="A27" s="48"/>
      <c r="B27" s="45" t="s">
        <v>149</v>
      </c>
      <c r="C27" s="43"/>
      <c r="D27" s="46" t="s">
        <v>163</v>
      </c>
      <c r="E27" s="44"/>
      <c r="F27" s="42"/>
      <c r="G27" s="2"/>
      <c r="K27" s="4"/>
    </row>
    <row r="28" spans="1:11" ht="16.5" thickTop="1" thickBot="1" x14ac:dyDescent="0.3">
      <c r="A28" s="48"/>
      <c r="B28" s="45" t="s">
        <v>164</v>
      </c>
      <c r="C28" s="43"/>
      <c r="D28" s="46" t="s">
        <v>165</v>
      </c>
      <c r="E28" s="44"/>
      <c r="F28" s="42"/>
      <c r="G28" s="2"/>
      <c r="K28" s="4"/>
    </row>
    <row r="29" spans="1:11" ht="16.5" thickTop="1" thickBot="1" x14ac:dyDescent="0.3">
      <c r="A29" s="48"/>
      <c r="B29" s="45" t="s">
        <v>166</v>
      </c>
      <c r="C29" s="43"/>
      <c r="D29" s="46" t="s">
        <v>140</v>
      </c>
      <c r="E29" s="44"/>
      <c r="F29" s="42"/>
      <c r="G29" s="2"/>
      <c r="K29" s="4"/>
    </row>
    <row r="30" spans="1:11" ht="16.5" thickTop="1" thickBot="1" x14ac:dyDescent="0.3">
      <c r="A30" s="48"/>
      <c r="B30" s="45" t="s">
        <v>167</v>
      </c>
      <c r="C30" s="43"/>
      <c r="D30" s="46" t="s">
        <v>168</v>
      </c>
      <c r="E30" s="44"/>
      <c r="F30" s="42"/>
      <c r="G30" s="2"/>
      <c r="K30" s="4"/>
    </row>
    <row r="31" spans="1:11" ht="16.5" thickTop="1" thickBot="1" x14ac:dyDescent="0.3">
      <c r="A31" s="48"/>
      <c r="B31" s="45" t="s">
        <v>169</v>
      </c>
      <c r="C31" s="43"/>
      <c r="D31" s="46" t="s">
        <v>170</v>
      </c>
      <c r="E31" s="44"/>
      <c r="F31" s="42"/>
      <c r="G31" s="2"/>
      <c r="K31" s="4"/>
    </row>
    <row r="32" spans="1:11" ht="16.5" thickTop="1" thickBot="1" x14ac:dyDescent="0.3">
      <c r="A32" s="48"/>
      <c r="B32" s="45" t="s">
        <v>152</v>
      </c>
      <c r="C32" s="43"/>
      <c r="D32" s="46" t="s">
        <v>171</v>
      </c>
      <c r="E32" s="44"/>
      <c r="F32" s="42"/>
      <c r="G32" s="2"/>
      <c r="K32" s="4"/>
    </row>
    <row r="33" spans="1:11" ht="16.5" thickTop="1" thickBot="1" x14ac:dyDescent="0.3">
      <c r="A33" s="48"/>
      <c r="B33" s="45" t="s">
        <v>172</v>
      </c>
      <c r="C33" s="43"/>
      <c r="D33" s="46" t="s">
        <v>173</v>
      </c>
      <c r="E33" s="44"/>
      <c r="F33" s="42"/>
      <c r="G33" s="2"/>
      <c r="K33" s="4"/>
    </row>
    <row r="34" spans="1:11" ht="16.5" thickTop="1" thickBot="1" x14ac:dyDescent="0.3">
      <c r="A34" s="60" t="s">
        <v>16</v>
      </c>
      <c r="B34" s="14" t="s">
        <v>34</v>
      </c>
      <c r="C34" s="51" t="s">
        <v>4</v>
      </c>
      <c r="D34" s="51"/>
      <c r="E34" s="51"/>
      <c r="F34" s="2"/>
      <c r="G34" s="2"/>
      <c r="K34" s="4" t="s">
        <v>29</v>
      </c>
    </row>
    <row r="35" spans="1:11" ht="16.5" thickTop="1" thickBot="1" x14ac:dyDescent="0.3">
      <c r="A35" s="60"/>
      <c r="B35" s="18" t="s">
        <v>174</v>
      </c>
      <c r="C35" s="61" t="s">
        <v>175</v>
      </c>
      <c r="D35" s="61"/>
      <c r="E35" s="61"/>
      <c r="F35" s="2"/>
      <c r="G35" s="2"/>
      <c r="K35" s="4" t="s">
        <v>30</v>
      </c>
    </row>
    <row r="36" spans="1:11" ht="16.5" thickTop="1" thickBot="1" x14ac:dyDescent="0.3">
      <c r="A36" s="48"/>
      <c r="B36" s="50" t="s">
        <v>174</v>
      </c>
      <c r="C36" s="49"/>
      <c r="D36" s="49" t="s">
        <v>176</v>
      </c>
      <c r="E36" s="49"/>
      <c r="F36" s="2"/>
      <c r="G36" s="2"/>
      <c r="K36" s="4"/>
    </row>
    <row r="37" spans="1:11" ht="16.5" thickTop="1" thickBot="1" x14ac:dyDescent="0.3">
      <c r="A37" s="48"/>
      <c r="B37" s="50" t="s">
        <v>134</v>
      </c>
      <c r="C37" s="49"/>
      <c r="D37" s="49" t="s">
        <v>177</v>
      </c>
      <c r="E37" s="49"/>
      <c r="F37" s="2"/>
      <c r="G37" s="2"/>
      <c r="K37" s="4"/>
    </row>
    <row r="38" spans="1:11" ht="16.5" thickTop="1" thickBot="1" x14ac:dyDescent="0.3">
      <c r="A38" s="48"/>
      <c r="B38" s="50" t="s">
        <v>134</v>
      </c>
      <c r="C38" s="49"/>
      <c r="D38" s="49" t="s">
        <v>178</v>
      </c>
      <c r="E38" s="49"/>
      <c r="F38" s="2"/>
      <c r="G38" s="2"/>
      <c r="K38" s="4"/>
    </row>
    <row r="39" spans="1:11" ht="16.5" thickTop="1" thickBot="1" x14ac:dyDescent="0.3">
      <c r="A39" s="48"/>
      <c r="B39" s="50" t="s">
        <v>174</v>
      </c>
      <c r="C39" s="49"/>
      <c r="D39" s="49" t="s">
        <v>179</v>
      </c>
      <c r="E39" s="49"/>
      <c r="F39" s="2"/>
      <c r="G39" s="2"/>
      <c r="K39" s="4"/>
    </row>
    <row r="40" spans="1:11" ht="16.5" thickTop="1" thickBot="1" x14ac:dyDescent="0.3">
      <c r="A40" s="8" t="s">
        <v>10</v>
      </c>
      <c r="B40" s="129" t="s">
        <v>180</v>
      </c>
      <c r="C40" s="130"/>
      <c r="D40" s="130"/>
      <c r="E40" s="130"/>
      <c r="F40" s="2"/>
      <c r="G40" s="2"/>
      <c r="K40" s="4" t="s">
        <v>31</v>
      </c>
    </row>
    <row r="41" spans="1:11" ht="16.5" thickTop="1" thickBot="1" x14ac:dyDescent="0.3">
      <c r="A41" s="8" t="s">
        <v>11</v>
      </c>
      <c r="B41" s="79">
        <v>45400</v>
      </c>
      <c r="C41" s="80"/>
      <c r="D41" s="80"/>
      <c r="E41" s="80"/>
      <c r="F41" s="2"/>
      <c r="G41" s="2"/>
      <c r="K41" s="4"/>
    </row>
    <row r="42" spans="1:11" ht="36.75" customHeight="1" thickTop="1" thickBot="1" x14ac:dyDescent="0.3">
      <c r="A42" s="8" t="s">
        <v>95</v>
      </c>
      <c r="B42" s="87">
        <v>45449</v>
      </c>
      <c r="C42" s="88"/>
      <c r="D42" s="88"/>
      <c r="E42" s="89"/>
      <c r="F42" s="2"/>
      <c r="G42" s="2"/>
      <c r="K42" s="4" t="s">
        <v>32</v>
      </c>
    </row>
    <row r="43" spans="1:11" ht="31.5" customHeight="1" thickTop="1" thickBot="1" x14ac:dyDescent="0.3">
      <c r="A43" s="9" t="s">
        <v>13</v>
      </c>
      <c r="B43" s="16" t="s">
        <v>41</v>
      </c>
      <c r="C43" s="90" t="s">
        <v>96</v>
      </c>
      <c r="D43" s="91"/>
      <c r="E43" s="17">
        <v>0.1</v>
      </c>
      <c r="F43" t="s">
        <v>125</v>
      </c>
      <c r="G43" t="s">
        <v>126</v>
      </c>
      <c r="H43" t="s">
        <v>127</v>
      </c>
      <c r="K43" s="4" t="s">
        <v>33</v>
      </c>
    </row>
    <row r="44" spans="1:11" ht="393" customHeight="1" thickTop="1" thickBot="1" x14ac:dyDescent="0.3">
      <c r="A44" s="10" t="s">
        <v>40</v>
      </c>
      <c r="B44" s="73" t="s">
        <v>181</v>
      </c>
      <c r="C44" s="74"/>
      <c r="D44" s="74"/>
      <c r="E44" s="75"/>
      <c r="K44" s="4" t="s">
        <v>14</v>
      </c>
    </row>
    <row r="45" spans="1:11" ht="393.75" customHeight="1" thickBot="1" x14ac:dyDescent="0.3">
      <c r="A45" s="11" t="s">
        <v>18</v>
      </c>
      <c r="B45" s="76" t="s">
        <v>182</v>
      </c>
      <c r="C45" s="77"/>
      <c r="D45" s="77"/>
      <c r="E45" s="78"/>
      <c r="F45" s="2"/>
      <c r="G45" s="2"/>
      <c r="K45" s="4" t="s">
        <v>35</v>
      </c>
    </row>
    <row r="46" spans="1:11" ht="45.75" customHeight="1" thickTop="1" thickBot="1" x14ac:dyDescent="0.3">
      <c r="A46" s="12" t="s">
        <v>36</v>
      </c>
      <c r="B46" s="95">
        <v>2682468600</v>
      </c>
      <c r="C46" s="96"/>
      <c r="D46" s="96"/>
      <c r="E46" s="97"/>
      <c r="K46" s="4" t="s">
        <v>41</v>
      </c>
    </row>
    <row r="47" spans="1:11" ht="24" customHeight="1" thickTop="1" thickBot="1" x14ac:dyDescent="0.3">
      <c r="A47" s="60" t="s">
        <v>37</v>
      </c>
      <c r="B47" s="92" t="s">
        <v>19</v>
      </c>
      <c r="C47" s="93"/>
      <c r="D47" s="93" t="s">
        <v>20</v>
      </c>
      <c r="E47" s="94"/>
      <c r="K47" s="5">
        <v>0</v>
      </c>
    </row>
    <row r="48" spans="1:11" ht="24.75" customHeight="1" thickTop="1" thickBot="1" x14ac:dyDescent="0.3">
      <c r="A48" s="60"/>
      <c r="B48" s="41" t="s">
        <v>133</v>
      </c>
      <c r="C48" s="47">
        <v>6840000</v>
      </c>
      <c r="D48" s="41" t="s">
        <v>131</v>
      </c>
      <c r="E48" s="131">
        <v>2370068000</v>
      </c>
      <c r="K48" s="5">
        <v>0.3</v>
      </c>
    </row>
    <row r="49" spans="1:11" ht="20.25" customHeight="1" thickTop="1" thickBot="1" x14ac:dyDescent="0.3">
      <c r="A49" s="86"/>
      <c r="B49" s="40" t="s">
        <v>132</v>
      </c>
      <c r="C49" s="131">
        <v>130000000</v>
      </c>
      <c r="D49" s="132" t="s">
        <v>130</v>
      </c>
      <c r="E49" s="47">
        <v>175560600</v>
      </c>
      <c r="K49" s="5">
        <v>0.7</v>
      </c>
    </row>
    <row r="50" spans="1:11" ht="51" customHeight="1" thickBot="1" x14ac:dyDescent="0.3">
      <c r="A50" s="84" t="s">
        <v>97</v>
      </c>
      <c r="B50" s="85"/>
      <c r="C50" s="85"/>
      <c r="D50" s="85"/>
      <c r="E50" s="85"/>
    </row>
    <row r="51" spans="1:11" ht="24" customHeight="1" thickTop="1" thickBot="1" x14ac:dyDescent="0.3">
      <c r="A51" s="81">
        <v>52668180</v>
      </c>
      <c r="B51" s="82"/>
      <c r="C51" s="82"/>
      <c r="D51" s="82"/>
      <c r="E51" s="83"/>
    </row>
    <row r="52" spans="1:11" ht="363" customHeight="1" thickTop="1" thickBot="1" x14ac:dyDescent="0.3">
      <c r="A52" s="8" t="s">
        <v>98</v>
      </c>
      <c r="B52" s="54" t="s">
        <v>185</v>
      </c>
      <c r="C52" s="55"/>
      <c r="D52" s="55"/>
      <c r="E52" s="56"/>
    </row>
    <row r="53" spans="1:11" ht="367.5" customHeight="1" thickTop="1" x14ac:dyDescent="0.25">
      <c r="A53" s="15" t="s">
        <v>39</v>
      </c>
      <c r="B53" s="70" t="s">
        <v>183</v>
      </c>
      <c r="C53" s="71"/>
      <c r="D53" s="71"/>
      <c r="E53" s="72"/>
    </row>
    <row r="54" spans="1:11" x14ac:dyDescent="0.25">
      <c r="A54"/>
      <c r="B54"/>
    </row>
    <row r="55" spans="1:11" x14ac:dyDescent="0.25">
      <c r="A55"/>
      <c r="B55"/>
    </row>
    <row r="56" spans="1:11" ht="34.5" customHeight="1" x14ac:dyDescent="0.25">
      <c r="A56"/>
      <c r="B56"/>
    </row>
    <row r="57" spans="1:11" x14ac:dyDescent="0.25">
      <c r="A57"/>
      <c r="B57"/>
    </row>
    <row r="58" spans="1:11" x14ac:dyDescent="0.25">
      <c r="A58"/>
      <c r="B58"/>
    </row>
    <row r="59" spans="1:11" x14ac:dyDescent="0.25">
      <c r="A59"/>
      <c r="B59"/>
    </row>
    <row r="60" spans="1:11" x14ac:dyDescent="0.25">
      <c r="A60"/>
      <c r="B60"/>
    </row>
    <row r="61" spans="1:11" x14ac:dyDescent="0.25">
      <c r="A61"/>
      <c r="B61"/>
    </row>
    <row r="62" spans="1:11" x14ac:dyDescent="0.25">
      <c r="A62"/>
      <c r="B62"/>
    </row>
  </sheetData>
  <mergeCells count="26">
    <mergeCell ref="B40:E40"/>
    <mergeCell ref="B53:E53"/>
    <mergeCell ref="B44:E44"/>
    <mergeCell ref="B45:E45"/>
    <mergeCell ref="B41:E41"/>
    <mergeCell ref="A51:E51"/>
    <mergeCell ref="A50:E50"/>
    <mergeCell ref="A47:A49"/>
    <mergeCell ref="B42:E42"/>
    <mergeCell ref="C43:D43"/>
    <mergeCell ref="B47:C47"/>
    <mergeCell ref="D47:E47"/>
    <mergeCell ref="B46:E46"/>
    <mergeCell ref="B52:E52"/>
    <mergeCell ref="C9:E9"/>
    <mergeCell ref="B8:E8"/>
    <mergeCell ref="A1:E1"/>
    <mergeCell ref="B6:E6"/>
    <mergeCell ref="A34:A35"/>
    <mergeCell ref="C34:E34"/>
    <mergeCell ref="C35:E35"/>
    <mergeCell ref="A2:E2"/>
    <mergeCell ref="D3:E3"/>
    <mergeCell ref="A9:A13"/>
    <mergeCell ref="B4:E4"/>
    <mergeCell ref="B5:E5"/>
  </mergeCells>
  <dataValidations count="3">
    <dataValidation type="custom" allowBlank="1" showInputMessage="1" showErrorMessage="1" sqref="E48:E49 C48:C49">
      <formula1>1000000</formula1>
    </dataValidation>
    <dataValidation type="date" allowBlank="1" showInputMessage="1" showErrorMessage="1" sqref="B41:E42">
      <formula1>36161</formula1>
      <formula2>51501</formula2>
    </dataValidation>
    <dataValidation type="list" allowBlank="1" showInputMessage="1" showErrorMessage="1" sqref="B43">
      <formula1>$K$44:$K$46</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Hoja2!$A$2:$A$17</xm:f>
          </x14:formula1>
          <xm:sqref>B5:E5</xm:sqref>
        </x14:dataValidation>
        <x14:dataValidation type="list" allowBlank="1" showInputMessage="1" showErrorMessage="1">
          <x14:formula1>
            <xm:f>Hoja2!$D$2:$D$23</xm:f>
          </x14:formula1>
          <xm:sqref>B6:E7</xm:sqref>
        </x14:dataValidation>
        <x14:dataValidation type="list" allowBlank="1" showInputMessage="1" showErrorMessage="1">
          <x14:formula1>
            <xm:f>Hoja2!$A$2:$A$10</xm:f>
          </x14:formula1>
          <xm:sqref>B5</xm:sqref>
        </x14:dataValidation>
        <x14:dataValidation type="list" allowBlank="1" showInputMessage="1" showErrorMessage="1">
          <x14:formula1>
            <xm:f>Hoja2!$D$2:$D$18</xm:f>
          </x14:formula1>
          <xm:sqref>B6:D7</xm:sqref>
        </x14:dataValidation>
        <x14:dataValidation type="list" allowBlank="1" showInputMessage="1" showErrorMessage="1">
          <x14:formula1>
            <xm:f>Hoja2!$F$2:$F$5</xm:f>
          </x14:formula1>
          <xm:sqref>B42</xm:sqref>
        </x14:dataValidation>
        <x14:dataValidation type="list" allowBlank="1" showInputMessage="1" showErrorMessage="1">
          <x14:formula1>
            <xm:f>Hoja2!$H$2:$H$3</xm:f>
          </x14:formula1>
          <xm:sqref>C56:C59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6"/>
  <sheetViews>
    <sheetView topLeftCell="A4" workbookViewId="0">
      <selection activeCell="G7" sqref="G7"/>
    </sheetView>
  </sheetViews>
  <sheetFormatPr baseColWidth="10" defaultRowHeight="15" x14ac:dyDescent="0.25"/>
  <cols>
    <col min="1" max="1" width="51" bestFit="1" customWidth="1"/>
    <col min="2" max="2" width="26.140625" customWidth="1"/>
  </cols>
  <sheetData>
    <row r="1" spans="1:5" hidden="1" x14ac:dyDescent="0.25">
      <c r="B1" t="s">
        <v>113</v>
      </c>
    </row>
    <row r="2" spans="1:5" hidden="1" x14ac:dyDescent="0.25">
      <c r="B2" t="s">
        <v>114</v>
      </c>
    </row>
    <row r="3" spans="1:5" hidden="1" x14ac:dyDescent="0.25"/>
    <row r="5" spans="1:5" ht="21.75" thickBot="1" x14ac:dyDescent="0.4">
      <c r="A5" s="57" t="s">
        <v>100</v>
      </c>
      <c r="B5" s="57"/>
      <c r="C5" s="57"/>
      <c r="D5" s="57"/>
      <c r="E5" s="58"/>
    </row>
    <row r="6" spans="1:5" ht="22.5" thickTop="1" thickBot="1" x14ac:dyDescent="0.3">
      <c r="A6" s="62" t="s">
        <v>42</v>
      </c>
      <c r="B6" s="62"/>
      <c r="C6" s="62"/>
      <c r="D6" s="62"/>
      <c r="E6" s="63"/>
    </row>
    <row r="7" spans="1:5" ht="15.75" thickBot="1" x14ac:dyDescent="0.3">
      <c r="A7" s="24" t="s">
        <v>101</v>
      </c>
      <c r="B7" s="25"/>
      <c r="C7" s="26" t="s">
        <v>2</v>
      </c>
      <c r="D7" s="101"/>
      <c r="E7" s="102"/>
    </row>
    <row r="8" spans="1:5" ht="16.5" thickTop="1" thickBot="1" x14ac:dyDescent="0.3">
      <c r="A8" s="27" t="s">
        <v>128</v>
      </c>
      <c r="B8" s="127"/>
      <c r="C8" s="59"/>
      <c r="D8" s="59"/>
      <c r="E8" s="103"/>
    </row>
    <row r="9" spans="1:5" ht="16.5" thickTop="1" thickBot="1" x14ac:dyDescent="0.3">
      <c r="A9" s="28" t="s">
        <v>3</v>
      </c>
      <c r="B9" s="68"/>
      <c r="C9" s="69"/>
      <c r="D9" s="69"/>
      <c r="E9" s="69"/>
    </row>
    <row r="10" spans="1:5" ht="16.5" thickTop="1" thickBot="1" x14ac:dyDescent="0.3">
      <c r="A10" s="29" t="s">
        <v>5</v>
      </c>
      <c r="B10" s="52"/>
      <c r="C10" s="59"/>
      <c r="D10" s="59"/>
      <c r="E10" s="103"/>
    </row>
    <row r="11" spans="1:5" ht="16.5" thickTop="1" thickBot="1" x14ac:dyDescent="0.3">
      <c r="A11" s="29" t="s">
        <v>104</v>
      </c>
      <c r="B11" s="52"/>
      <c r="C11" s="53"/>
      <c r="D11" s="53"/>
      <c r="E11" s="104"/>
    </row>
    <row r="12" spans="1:5" ht="16.5" thickTop="1" thickBot="1" x14ac:dyDescent="0.3">
      <c r="A12" s="7" t="s">
        <v>129</v>
      </c>
      <c r="B12" s="52"/>
      <c r="C12" s="53"/>
      <c r="D12" s="53"/>
      <c r="E12" s="104"/>
    </row>
    <row r="13" spans="1:5" ht="16.5" thickTop="1" thickBot="1" x14ac:dyDescent="0.3">
      <c r="A13" s="29" t="s">
        <v>118</v>
      </c>
      <c r="B13" s="52"/>
      <c r="C13" s="53"/>
      <c r="D13" s="53"/>
      <c r="E13" s="104"/>
    </row>
    <row r="14" spans="1:5" ht="16.5" thickTop="1" thickBot="1" x14ac:dyDescent="0.3">
      <c r="A14" s="98" t="s">
        <v>103</v>
      </c>
      <c r="B14" s="21" t="s">
        <v>105</v>
      </c>
      <c r="C14" s="51" t="s">
        <v>4</v>
      </c>
      <c r="D14" s="51"/>
      <c r="E14" s="99"/>
    </row>
    <row r="15" spans="1:5" ht="16.5" thickTop="1" thickBot="1" x14ac:dyDescent="0.3">
      <c r="A15" s="98"/>
      <c r="B15" s="20"/>
      <c r="C15" s="61"/>
      <c r="D15" s="61"/>
      <c r="E15" s="100"/>
    </row>
    <row r="16" spans="1:5" ht="16.5" thickTop="1" thickBot="1" x14ac:dyDescent="0.3">
      <c r="A16" s="98"/>
      <c r="B16" s="20"/>
      <c r="C16" s="61"/>
      <c r="D16" s="61"/>
      <c r="E16" s="100"/>
    </row>
    <row r="17" spans="1:8" ht="16.5" thickTop="1" thickBot="1" x14ac:dyDescent="0.3">
      <c r="A17" s="98"/>
      <c r="B17" s="20"/>
      <c r="C17" s="61"/>
      <c r="D17" s="61"/>
      <c r="E17" s="100"/>
    </row>
    <row r="18" spans="1:8" ht="16.5" thickTop="1" thickBot="1" x14ac:dyDescent="0.3">
      <c r="A18" s="98"/>
      <c r="B18" s="20"/>
      <c r="C18" s="61"/>
      <c r="D18" s="61"/>
      <c r="E18" s="100"/>
    </row>
    <row r="19" spans="1:8" ht="16.5" thickTop="1" thickBot="1" x14ac:dyDescent="0.3">
      <c r="A19" s="98"/>
      <c r="B19" s="20"/>
      <c r="C19" s="61"/>
      <c r="D19" s="61"/>
      <c r="E19" s="100"/>
    </row>
    <row r="20" spans="1:8" ht="16.5" thickTop="1" thickBot="1" x14ac:dyDescent="0.3">
      <c r="A20" s="98"/>
      <c r="B20" s="20"/>
      <c r="C20" s="61"/>
      <c r="D20" s="61"/>
      <c r="E20" s="100"/>
    </row>
    <row r="21" spans="1:8" ht="16.5" thickTop="1" thickBot="1" x14ac:dyDescent="0.3">
      <c r="A21" s="98"/>
      <c r="B21" s="20"/>
      <c r="C21" s="61"/>
      <c r="D21" s="61"/>
      <c r="E21" s="100"/>
    </row>
    <row r="22" spans="1:8" ht="16.5" thickTop="1" thickBot="1" x14ac:dyDescent="0.3">
      <c r="A22" s="30" t="s">
        <v>115</v>
      </c>
      <c r="B22" s="126"/>
      <c r="C22" s="59"/>
      <c r="D22" s="59"/>
      <c r="E22" s="103"/>
    </row>
    <row r="23" spans="1:8" ht="16.5" thickTop="1" thickBot="1" x14ac:dyDescent="0.3">
      <c r="A23" s="30" t="s">
        <v>117</v>
      </c>
      <c r="B23" s="126"/>
      <c r="C23" s="59"/>
      <c r="D23" s="59"/>
      <c r="E23" s="103"/>
    </row>
    <row r="24" spans="1:8" ht="16.5" thickTop="1" thickBot="1" x14ac:dyDescent="0.3">
      <c r="A24" s="31" t="s">
        <v>107</v>
      </c>
      <c r="B24" s="52"/>
      <c r="C24" s="53"/>
      <c r="D24" s="53"/>
      <c r="E24" s="104"/>
    </row>
    <row r="25" spans="1:8" ht="16.5" thickTop="1" thickBot="1" x14ac:dyDescent="0.3">
      <c r="A25" s="31" t="s">
        <v>106</v>
      </c>
      <c r="B25" s="52"/>
      <c r="C25" s="53"/>
      <c r="D25" s="53"/>
      <c r="E25" s="104"/>
    </row>
    <row r="26" spans="1:8" ht="16.5" thickTop="1" thickBot="1" x14ac:dyDescent="0.3">
      <c r="A26" s="31" t="s">
        <v>108</v>
      </c>
      <c r="B26" s="52"/>
      <c r="C26" s="53"/>
      <c r="D26" s="53"/>
      <c r="E26" s="104"/>
    </row>
    <row r="27" spans="1:8" ht="16.5" thickTop="1" thickBot="1" x14ac:dyDescent="0.3">
      <c r="A27" s="31" t="s">
        <v>116</v>
      </c>
      <c r="B27" s="52"/>
      <c r="C27" s="53"/>
      <c r="D27" s="53"/>
      <c r="E27" s="104"/>
    </row>
    <row r="28" spans="1:8" ht="16.5" thickTop="1" thickBot="1" x14ac:dyDescent="0.3">
      <c r="A28" s="31" t="s">
        <v>109</v>
      </c>
      <c r="B28" s="105"/>
      <c r="C28" s="105"/>
      <c r="D28" s="105"/>
      <c r="E28" s="106"/>
    </row>
    <row r="29" spans="1:8" ht="16.5" thickTop="1" thickBot="1" x14ac:dyDescent="0.3">
      <c r="A29" s="31" t="s">
        <v>110</v>
      </c>
      <c r="B29" s="105"/>
      <c r="C29" s="105"/>
      <c r="D29" s="105"/>
      <c r="E29" s="106"/>
      <c r="F29" t="s">
        <v>119</v>
      </c>
      <c r="G29" t="s">
        <v>120</v>
      </c>
      <c r="H29" t="s">
        <v>123</v>
      </c>
    </row>
    <row r="30" spans="1:8" ht="16.5" customHeight="1" thickTop="1" thickBot="1" x14ac:dyDescent="0.3">
      <c r="A30" s="32" t="s">
        <v>111</v>
      </c>
      <c r="B30" s="107"/>
      <c r="C30" s="108"/>
      <c r="D30" s="108"/>
      <c r="E30" s="109"/>
      <c r="F30" t="s">
        <v>121</v>
      </c>
      <c r="G30" t="s">
        <v>122</v>
      </c>
      <c r="H30" t="s">
        <v>124</v>
      </c>
    </row>
    <row r="31" spans="1:8" ht="46.5" thickTop="1" thickBot="1" x14ac:dyDescent="0.3">
      <c r="A31" s="33" t="s">
        <v>40</v>
      </c>
      <c r="B31" s="116"/>
      <c r="C31" s="117"/>
      <c r="D31" s="117"/>
      <c r="E31" s="118"/>
    </row>
    <row r="32" spans="1:8" ht="15.75" thickBot="1" x14ac:dyDescent="0.3">
      <c r="A32" s="11" t="s">
        <v>18</v>
      </c>
      <c r="B32" s="119"/>
      <c r="C32" s="120"/>
      <c r="D32" s="120"/>
      <c r="E32" s="121"/>
    </row>
    <row r="33" spans="1:5" ht="31.5" thickTop="1" thickBot="1" x14ac:dyDescent="0.3">
      <c r="A33" s="34" t="s">
        <v>36</v>
      </c>
      <c r="B33" s="122"/>
      <c r="C33" s="122"/>
      <c r="D33" s="122"/>
      <c r="E33" s="123"/>
    </row>
    <row r="34" spans="1:5" ht="46.5" thickTop="1" thickBot="1" x14ac:dyDescent="0.3">
      <c r="A34" s="35" t="s">
        <v>112</v>
      </c>
      <c r="B34" s="124"/>
      <c r="C34" s="124"/>
      <c r="D34" s="124"/>
      <c r="E34" s="125"/>
    </row>
    <row r="35" spans="1:5" ht="31.5" thickTop="1" thickBot="1" x14ac:dyDescent="0.3">
      <c r="A35" s="31" t="s">
        <v>38</v>
      </c>
      <c r="B35" s="110"/>
      <c r="C35" s="111"/>
      <c r="D35" s="111"/>
      <c r="E35" s="112"/>
    </row>
    <row r="36" spans="1:5" ht="31.5" thickTop="1" thickBot="1" x14ac:dyDescent="0.3">
      <c r="A36" s="36" t="s">
        <v>39</v>
      </c>
      <c r="B36" s="113"/>
      <c r="C36" s="114"/>
      <c r="D36" s="114"/>
      <c r="E36" s="115"/>
    </row>
  </sheetData>
  <mergeCells count="33">
    <mergeCell ref="B22:E22"/>
    <mergeCell ref="B23:E23"/>
    <mergeCell ref="B12:E12"/>
    <mergeCell ref="B13:E13"/>
    <mergeCell ref="B8:E8"/>
    <mergeCell ref="B11:E11"/>
    <mergeCell ref="B35:E35"/>
    <mergeCell ref="B36:E36"/>
    <mergeCell ref="B31:E31"/>
    <mergeCell ref="B32:E32"/>
    <mergeCell ref="B33:E33"/>
    <mergeCell ref="B34:E34"/>
    <mergeCell ref="B24:E24"/>
    <mergeCell ref="B28:E28"/>
    <mergeCell ref="B26:E26"/>
    <mergeCell ref="B30:E30"/>
    <mergeCell ref="B29:E29"/>
    <mergeCell ref="B25:E25"/>
    <mergeCell ref="B27:E27"/>
    <mergeCell ref="A5:E5"/>
    <mergeCell ref="A6:E6"/>
    <mergeCell ref="D7:E7"/>
    <mergeCell ref="B9:E9"/>
    <mergeCell ref="B10:E10"/>
    <mergeCell ref="A14:A21"/>
    <mergeCell ref="C14:E14"/>
    <mergeCell ref="C15:E15"/>
    <mergeCell ref="C16:E16"/>
    <mergeCell ref="C17:E17"/>
    <mergeCell ref="C18:E18"/>
    <mergeCell ref="C19:E19"/>
    <mergeCell ref="C20:E20"/>
    <mergeCell ref="C21:E21"/>
  </mergeCells>
  <dataValidations count="2">
    <dataValidation type="date" allowBlank="1" showInputMessage="1" showErrorMessage="1" sqref="B25:E26 B28:E28">
      <formula1>36161</formula1>
      <formula2>51501</formula2>
    </dataValidation>
    <dataValidation type="list" allowBlank="1" showInputMessage="1" showErrorMessage="1" sqref="B27:E27">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Hoja2!$D$2:$D$23</xm:f>
          </x14:formula1>
          <xm:sqref>B10:E10</xm:sqref>
        </x14:dataValidation>
        <x14:dataValidation type="list" allowBlank="1" showInputMessage="1" showErrorMessage="1">
          <x14:formula1>
            <xm:f>Hoja2!$F$2:$F$5</xm:f>
          </x14:formula1>
          <xm:sqref>B28:B29</xm:sqref>
        </x14:dataValidation>
        <x14:dataValidation type="list" allowBlank="1" showInputMessage="1" showErrorMessage="1">
          <x14:formula1>
            <xm:f>Hoja2!$D$2:$D$18</xm:f>
          </x14:formula1>
          <xm:sqref>B10:D10</xm:sqref>
        </x14:dataValidation>
        <x14:dataValidation type="list" allowBlank="1" showInputMessage="1" showErrorMessage="1">
          <x14:formula1>
            <xm:f>Hoja2!$B$2</xm:f>
          </x14:formula1>
          <xm:sqref>B9:E9</xm:sqref>
        </x14:dataValidation>
        <x14:dataValidation type="list" allowBlank="1" showInputMessage="1" showErrorMessage="1">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L8" sqref="L8"/>
    </sheetView>
  </sheetViews>
  <sheetFormatPr baseColWidth="10" defaultRowHeight="15" x14ac:dyDescent="0.25"/>
  <cols>
    <col min="1" max="1" width="19.28515625" customWidth="1"/>
  </cols>
  <sheetData>
    <row r="1" spans="1:8" x14ac:dyDescent="0.25">
      <c r="D1" t="s">
        <v>74</v>
      </c>
      <c r="E1" t="s">
        <v>73</v>
      </c>
    </row>
    <row r="2" spans="1:8" x14ac:dyDescent="0.25">
      <c r="A2" s="19" t="s">
        <v>43</v>
      </c>
      <c r="B2" t="s">
        <v>102</v>
      </c>
      <c r="D2" t="s">
        <v>76</v>
      </c>
      <c r="E2" t="s">
        <v>57</v>
      </c>
      <c r="F2" t="s">
        <v>17</v>
      </c>
      <c r="H2" t="s">
        <v>21</v>
      </c>
    </row>
    <row r="3" spans="1:8" x14ac:dyDescent="0.25">
      <c r="A3" s="19" t="s">
        <v>44</v>
      </c>
      <c r="D3" t="s">
        <v>78</v>
      </c>
      <c r="E3" t="s">
        <v>58</v>
      </c>
      <c r="F3" t="s">
        <v>14</v>
      </c>
      <c r="H3" t="s">
        <v>22</v>
      </c>
    </row>
    <row r="4" spans="1:8" x14ac:dyDescent="0.25">
      <c r="A4" s="19" t="s">
        <v>45</v>
      </c>
      <c r="D4" t="s">
        <v>79</v>
      </c>
      <c r="E4" t="s">
        <v>59</v>
      </c>
      <c r="F4" t="s">
        <v>15</v>
      </c>
    </row>
    <row r="5" spans="1:8" x14ac:dyDescent="0.25">
      <c r="A5" s="19" t="s">
        <v>1</v>
      </c>
      <c r="D5" t="s">
        <v>9</v>
      </c>
      <c r="E5" t="s">
        <v>60</v>
      </c>
    </row>
    <row r="6" spans="1:8" x14ac:dyDescent="0.25">
      <c r="A6" s="19" t="s">
        <v>46</v>
      </c>
      <c r="D6" t="s">
        <v>80</v>
      </c>
      <c r="E6" t="s">
        <v>27</v>
      </c>
    </row>
    <row r="7" spans="1:8" x14ac:dyDescent="0.25">
      <c r="A7" s="19" t="s">
        <v>47</v>
      </c>
      <c r="D7" t="s">
        <v>81</v>
      </c>
      <c r="E7" t="s">
        <v>61</v>
      </c>
    </row>
    <row r="8" spans="1:8" x14ac:dyDescent="0.25">
      <c r="A8" s="19" t="s">
        <v>48</v>
      </c>
      <c r="D8" t="s">
        <v>82</v>
      </c>
      <c r="E8" t="s">
        <v>62</v>
      </c>
    </row>
    <row r="9" spans="1:8" x14ac:dyDescent="0.25">
      <c r="A9" s="19" t="s">
        <v>49</v>
      </c>
      <c r="D9" t="s">
        <v>83</v>
      </c>
      <c r="E9" t="s">
        <v>63</v>
      </c>
    </row>
    <row r="10" spans="1:8" x14ac:dyDescent="0.25">
      <c r="A10" s="19" t="s">
        <v>50</v>
      </c>
      <c r="D10" t="s">
        <v>8</v>
      </c>
      <c r="E10" t="s">
        <v>64</v>
      </c>
    </row>
    <row r="11" spans="1:8" x14ac:dyDescent="0.25">
      <c r="A11" s="19" t="s">
        <v>51</v>
      </c>
      <c r="D11" t="s">
        <v>84</v>
      </c>
      <c r="E11" t="s">
        <v>65</v>
      </c>
    </row>
    <row r="12" spans="1:8" x14ac:dyDescent="0.25">
      <c r="A12" s="19" t="s">
        <v>26</v>
      </c>
      <c r="D12" t="s">
        <v>85</v>
      </c>
      <c r="E12" t="s">
        <v>28</v>
      </c>
    </row>
    <row r="13" spans="1:8" x14ac:dyDescent="0.25">
      <c r="A13" s="19" t="s">
        <v>52</v>
      </c>
      <c r="D13" t="s">
        <v>86</v>
      </c>
      <c r="E13" t="s">
        <v>66</v>
      </c>
    </row>
    <row r="14" spans="1:8" x14ac:dyDescent="0.25">
      <c r="A14" s="19" t="s">
        <v>56</v>
      </c>
      <c r="D14" t="s">
        <v>77</v>
      </c>
      <c r="E14" t="s">
        <v>67</v>
      </c>
    </row>
    <row r="15" spans="1:8" x14ac:dyDescent="0.25">
      <c r="A15" s="19" t="s">
        <v>53</v>
      </c>
      <c r="D15" t="s">
        <v>87</v>
      </c>
      <c r="E15" t="s">
        <v>68</v>
      </c>
    </row>
    <row r="16" spans="1:8" x14ac:dyDescent="0.25">
      <c r="A16" s="19" t="s">
        <v>54</v>
      </c>
      <c r="D16" t="s">
        <v>88</v>
      </c>
      <c r="E16" t="s">
        <v>69</v>
      </c>
    </row>
    <row r="17" spans="1:5" x14ac:dyDescent="0.25">
      <c r="A17" s="19" t="s">
        <v>55</v>
      </c>
      <c r="D17" t="s">
        <v>89</v>
      </c>
      <c r="E17" t="s">
        <v>70</v>
      </c>
    </row>
    <row r="18" spans="1:5" x14ac:dyDescent="0.25">
      <c r="A18" s="19"/>
      <c r="D18" t="s">
        <v>90</v>
      </c>
      <c r="E18" t="s">
        <v>71</v>
      </c>
    </row>
    <row r="19" spans="1:5" x14ac:dyDescent="0.25">
      <c r="D19" t="s">
        <v>91</v>
      </c>
      <c r="E19" t="s">
        <v>72</v>
      </c>
    </row>
    <row r="20" spans="1:5" x14ac:dyDescent="0.25">
      <c r="D20" t="s">
        <v>92</v>
      </c>
      <c r="E20" t="s">
        <v>75</v>
      </c>
    </row>
    <row r="21" spans="1:5" x14ac:dyDescent="0.25">
      <c r="D21" t="s">
        <v>93</v>
      </c>
    </row>
    <row r="22" spans="1:5" x14ac:dyDescent="0.25">
      <c r="D22" t="s">
        <v>6</v>
      </c>
    </row>
    <row r="23" spans="1:5" x14ac:dyDescent="0.25">
      <c r="D23" t="s">
        <v>7</v>
      </c>
    </row>
  </sheetData>
  <sortState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Gonzalo</cp:lastModifiedBy>
  <dcterms:created xsi:type="dcterms:W3CDTF">2018-10-22T13:53:18Z</dcterms:created>
  <dcterms:modified xsi:type="dcterms:W3CDTF">2024-06-11T17:40:52Z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