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D47F6FAC-BBDD-46C4-B0B1-B7F7BD6A86C0}" xr6:coauthVersionLast="47" xr6:coauthVersionMax="47" xr10:uidLastSave="{00000000-0000-0000-0000-000000000000}"/>
  <bookViews>
    <workbookView xWindow="2730" yWindow="2730" windowWidth="18000" windowHeight="927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<sst xmlns="http://schemas.openxmlformats.org/spreadsheetml/2006/main" count="195" uniqueCount="154">
  <si>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</si>
  <si>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</si>
  <si>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41001310500120230042100</t>
  </si>
  <si>
    <t>Juzgado</t>
  </si>
  <si>
    <t>JUZGADO PRIMERO (001) LABORAL DEL CIRCUITO DE NEIVA</t>
  </si>
  <si>
    <t>Demandado</t>
  </si>
  <si>
    <t>COLFONDOS Y OTRO</t>
  </si>
  <si>
    <t xml:space="preserve">Demandante </t>
  </si>
  <si>
    <t>ARIEL SALAZAR CASANOVA 83220385</t>
  </si>
  <si>
    <t>Tipo de vinculacion compañía</t>
  </si>
  <si>
    <t>LLAMADA EN GARANTIA</t>
  </si>
  <si>
    <t>Nombre de lesionado o muerto (s)</t>
  </si>
  <si>
    <t>N/A</t>
  </si>
  <si>
    <t>Fecha de los hechos</t>
  </si>
  <si>
    <t>01/02/1997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</si>
  <si>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</si>
  <si>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</si>
  <si>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</si>
  <si>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</si>
  <si>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</si>
  <si>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IEL SALAZAR CASANOVA 83220385, NACIÓ EL 18/03/1964, INICIÓ SU VIDA LABORAL EN MAYO DE 1990, COTIZANDO AL ISS, HOY COLPENSIONES UN TOTAL DE 52.57 SEMANAS, EN FEBRERO DE 1997 FUE TRASLADADO POR UN ASESOR DE COLFONDOS S.A., HACIENDOLE FIRMAR UN FORMULARIO DE TRASLADO DEL ISS A DICHA ENTIDAD, MOMENTO EN EL CUAL NO SE LE INFORMÓ SOBRE LAS DIFERENCIAS EN LA MESADA PENSIONAL ENTRE AMBOS FONDOS DE PENSIONES, NI LA DIFERENCIA EN LA LIQUIDACIÓN DE LA PENSIÓN EN CADA UNO DE LOS REGÍMENES.POSTERIORMENTE SE TRASLADÓ A LA AFP PROTECCIÓN S.A. EL DEMANDANTE SOLICITÓ A PROTECCIÓN S.A. UN CÁLCULO ACTUARIAL A FIN DE DETERMINAR EL VALOR DE LA MESADA PENSIONAL QUE LE PUDIESE CORRESPONDER EN ESE FONDO, A LO QUE DICHA AFP CONTESTÓ QUE PARA LA EDAD DE 62 AÑOS ALCANZARÍA UNA PENSIÓN EQUIVALENTE A 1SMMLV. SOLICITÓ A COLPENSIONES, COLFONDOS Y PROTECCIÓN LA NULIDAD DE TRASLADO AL RAIS Y EL TRASLADO A COLPENSIONES, Y FUERON 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</si>
  <si>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</si>
  <si>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</si>
  <si>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</si>
  <si>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</si>
  <si>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</si>
  <si>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</si>
  <si>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</si>
  <si>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</si>
  <si>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</si>
  <si>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</si>
  <si>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</si>
  <si>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</si>
  <si>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</si>
  <si>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</si>
  <si>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</si>
  <si>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</si>
  <si>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</si>
  <si>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22/04/2024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</si>
  <si>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</si>
  <si>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</si>
  <si>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</si>
  <si>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</si>
  <si>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</si>
  <si>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</si>
  <si>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</si>
  <si>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</si>
  <si>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</si>
  <si>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</si>
  <si>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</si>
  <si>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</si>
  <si>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</si>
  <si>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</si>
  <si>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</si>
  <si>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</si>
  <si>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</si>
  <si>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</si>
  <si>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</si>
  <si>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</si>
  <si>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</si>
  <si>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</si>
  <si>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</si>
  <si>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</si>
  <si>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</si>
  <si>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</si>
  <si>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</si>
  <si>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</si>
  <si>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</si>
  <si>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</si>
  <si>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</si>
  <si>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</si>
  <si>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</si>
  <si>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</si>
  <si>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</si>
  <si>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</si>
  <si>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</si>
  <si>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</si>
  <si>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</si>
  <si>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</si>
  <si>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</si>
  <si>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</si>
  <si>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</si>
  <si>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</si>
  <si>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</si>
  <si>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</si>
  <si>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AJR2186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</si>
  <si>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</si>
  <si>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</si>
  <si>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</si>
  <si>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</si>
  <si>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</si>
  <si>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</si>
  <si>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vinculada al RAIS desde el 01/02/1997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</si>
  <si>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</si>
  <si>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</si>
  <si>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</si>
  <si>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</si>
  <si>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</si>
  <si>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</si>
  <si>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</si>
  <si>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</si>
  <si>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</si>
  <si>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</si>
  <si>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ARIEL SALAZAR CASANOVA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</si>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</sst>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9" zoomScale="70" zoomScaleNormal="70" workbookViewId="0">
      <selection activeCell="B16" sqref="B16:C1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45600</v>
      </c>
      <c r="C27" s="39"/>
    </row>
    <row r="28" spans="1:3">
      <c r="A28" s="5" t="s">
        <v>36</v>
      </c>
      <c r="B28" s="35">
        <v>45508</v>
      </c>
      <c r="C28" s="35"/>
    </row>
    <row r="29" spans="1:3">
      <c r="A29" s="5" t="s">
        <v>37</v>
      </c>
      <c r="B29" s="35" t="s">
        <v>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41001310500120230042100</v>
      </c>
      <c r="C3" s="36"/>
    </row>
    <row r="4" spans="1:3">
      <c r="A4" s="5" t="s">
        <v>3</v>
      </c>
      <c r="B4" s="36" t="str">
        <f>'GENERALES NOTA 322'!B3:C3</f>
        <v>JUZGADO PRIMERO (001) LABORAL DEL CIRCUITO DE NEIVA</v>
      </c>
      <c r="C4" s="36"/>
    </row>
    <row r="5" spans="1:3">
      <c r="A5" s="5" t="s">
        <v>5</v>
      </c>
      <c r="B5" s="36" t="str">
        <f>'GENERALES NOTA 322'!B4:C4</f>
        <v>COLFONDOS Y OTRO</v>
      </c>
      <c r="C5" s="36"/>
    </row>
    <row r="6" spans="1:3">
      <c r="A6" s="5" t="s">
        <v>7</v>
      </c>
      <c r="B6" s="36" t="str">
        <f>'GENERALES NOTA 322'!B5:C5</f>
        <v>ARIEL SALAZAR CASANOVA 83220385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41001310500120230042100</v>
      </c>
      <c r="C3" s="74"/>
    </row>
    <row r="4" spans="1:6">
      <c r="A4" s="21" t="s">
        <v>3</v>
      </c>
      <c r="B4" s="74" t="str">
        <f>'GENERALES NOTA 322'!B3:C3</f>
        <v>JUZGADO PRIMERO (001) LABORAL DEL CIRCUITO DE NEIVA</v>
      </c>
      <c r="C4" s="74"/>
    </row>
    <row r="5" spans="1:6">
      <c r="A5" s="21" t="s">
        <v>5</v>
      </c>
      <c r="B5" s="74" t="str">
        <f>'GENERALES NOTA 322'!B4:C4</f>
        <v>COLFONDOS Y OTRO</v>
      </c>
      <c r="C5" s="74"/>
    </row>
    <row r="6" spans="1:6" ht="14.45" customHeight="1">
      <c r="A6" s="21" t="s">
        <v>7</v>
      </c>
      <c r="B6" s="74" t="str">
        <f>'GENERALES NOTA 322'!B5:C5</f>
        <v>ARIEL SALAZAR CASANOVA 83220385</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41001310500120230042100</v>
      </c>
      <c r="C3" s="36"/>
    </row>
    <row r="4" spans="1:3">
      <c r="A4" s="5" t="s">
        <v>3</v>
      </c>
      <c r="B4" s="36" t="str">
        <f>'GENERALES NOTA 322'!B3:C3</f>
        <v>JUZGADO PRIMERO (001) LABORAL DEL CIRCUITO DE NEIVA</v>
      </c>
      <c r="C4" s="36"/>
    </row>
    <row r="5" spans="1:3" ht="29.1" customHeight="1">
      <c r="A5" s="5" t="s">
        <v>5</v>
      </c>
      <c r="B5" s="36" t="str">
        <f>'GENERALES NOTA 322'!B4:C4</f>
        <v>COLFONDOS Y OTRO</v>
      </c>
      <c r="C5" s="36"/>
    </row>
    <row r="6" spans="1:3">
      <c r="A6" s="5" t="s">
        <v>7</v>
      </c>
      <c r="B6" s="36" t="str">
        <f>'GENERALES NOTA 322'!B5:C5</f>
        <v>ARIEL SALAZAR CASANOVA 83220385</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2024-04-22T20:20:08Z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