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llengua\Downloads\"/>
    </mc:Choice>
  </mc:AlternateContent>
  <xr:revisionPtr revIDLastSave="0" documentId="13_ncr:1_{AB3EE209-8EA0-4616-8543-7EE1DEC7611A}"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<sst xmlns="http://schemas.openxmlformats.org/spreadsheetml/2006/main" count="194" uniqueCount="153">
  <si>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</si>
  <si>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</si>
  <si>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</si>
  <si>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</si>
  <si>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</si>
  <si>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</si>
  <si>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</si>
  <si>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</si>
  <si>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</si>
  <si>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</si>
  <si>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</si>
  <si>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</si>
  <si>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</si>
  <si>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</si>
  <si>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</si>
  <si>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</si>
  <si>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</si>
  <si>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</si>
  <si>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</si>
  <si>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</si>
  <si>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</si>
  <si>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</si>
  <si>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</si>
  <si>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</si>
  <si>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</si>
  <si>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</si>
  <si>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</si>
  <si>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</si>
  <si>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</si>
  <si>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</si>
  <si>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</si>
  <si>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</si>
  <si>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</si>
  <si>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</si>
  <si>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</si>
  <si>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</si>
  <si>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</si>
  <si>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</si>
  <si>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</si>
  <si>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</si>
  <si>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</si>
  <si>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</si>
  <si>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</si>
  <si>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</si>
  <si>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</si>
  <si>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</si>
  <si>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</si>
  <si>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</si>
  <si>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</si>
  <si>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</si>
  <si>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</si>
  <si>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</si>
  <si>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</si>
  <si>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</si>
  <si>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</si>
  <si>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</si>
  <si>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</si>
  <si>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</si>
  <si>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</si>
  <si>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</si>
  <si>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</si>
  <si>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</si>
  <si>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</si>
  <si>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</si>
  <si>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</si>
  <si>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</si>
  <si>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</si>
  <si>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</si>
  <si>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</si>
  <si>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</si>
  <si>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</si>
  <si>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</si>
  <si>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</si>
  <si>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</si>
  <si>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</si>
  <si>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</si>
  <si>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</si>
  <si>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</si>
  <si>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</si>
  <si>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</si>
  <si>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</si>
  <si>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</si>
  <si>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</si>
  <si>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</si>
  <si>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</si>
  <si>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</si>
  <si>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</si>
  <si>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</si>
  <si>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</si>
  <si>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</si>
  <si>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</si>
  <si>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</si>
  <si>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</si>
  <si>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</si>
  <si>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</si>
  <si>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</si>
  <si>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</si>
  <si>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</si>
  <si>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</si>
  <si>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</si>
  <si>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</si>
  <si>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</si>
  <si>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</si>
  <si>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</si>
  <si>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</si>
  <si>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</si>
  <si>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</si>
  <si>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</si>
  <si>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</si>
  <si>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</si>
  <si>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</si>
  <si>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</si>
  <si>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</si>
  <si>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</si>
  <si>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</si>
  <si>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</si>
  <si>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</si>
  <si>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</si>
  <si>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</si>
  <si>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</si>
  <si>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</si>
  <si>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</si>
  <si>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</si>
  <si>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</si>
  <si>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</si>
  <si>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</si>
  <si>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</si>
  <si>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</si>
  <si>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</si>
  <si>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</si>
  <si>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</si>
  <si>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</si>
  <si>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</si>
  <si>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</si>
  <si>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</si>
  <si>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</si>
  <si>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</si>
  <si>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</si>
  <si>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</si>
  <si>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</si>
  <si>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</si>
  <si>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</si>
  <si>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</si>
  <si>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</si>
  <si>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76001310500920240011700</t>
  </si>
  <si>
    <t>09 LABORAL CIRCUITO CALI</t>
  </si>
  <si>
    <t>MAZEN MAKAREM IZZEDDINE. C.C: 1.019.157.893</t>
  </si>
  <si>
    <t>SEGÚN LOS HECHOS DE LA DEMANDA, EL SEÑOR MAZEN MAKAREM IZZEDDINE, IDENTIFICADO CON LA C.C: 1.019.157.893, NACIÓ EL 10/01/1962, INICIÓ SU VINCULACIÓN LABORAL EN EL MES DE MAYO DE 1999 COTIZANDO PARA EL RAIS ADMINISTRADO POR COLFONDOS S.A., MOMENTO PARA EL CUAL FUE ABORDADO POR UN PROMOTOR DE COLFONDOS S.A., QUIEN LA CONVENCIÓ DE REALIZAR EL TRASLADO ADUCIENDO QUE TENDRÍA UNA PENSIÓN  DE VALOR SUPERIOR A LA QUE RECIBIRÍA EN EL ISS, HOY COLPENSIONES, QUEDANDO ASÍ AFILIADO A ESA AFP, SIN EMBARGO EN EL PROCESO DE AFILIACIÓN, EL ASESOR DE COLFONDOS, NO LE EXPLICÓ AL DEMANDANTE LAS CONDICIONES DE LA AFILIACIÓN, NI MUCHO MENOS SE LE HIZO UNA PROYECCIÓN PENSIONAL PARA IDENTIFICARLAS VENTAJAS Y DESVENTAJAS DE LA AFILIACIÓN EN UNO U OTRO RÉGIMEN, TAMPOCO SE LE INDICÓ SOBRE EL DERECHO AL RETRACTO, NI QUE ÉL PODÍA RETORNAR AL RPM  CUANDO LE FALTAREN MENNO DE 10 AÑOS PARA CUMPLIR LA EDAD PARA PENSIONARSE. ENERO DEL AÑO 2007, EL ACTO REALIZÓ TRASLADO HORIZONTAL HACIA LA AFP SKANDIA S.A., QUIEN TAMÓCO LE EXPLICÓ LAS CONDICIONES DE LA AFILIACIÓN, ENTIDAD A LA CUAL SE ENCUENTRA ACTUALMENTE AFILIADO EL DEMANDANTE. EL 31/01/2024 PRESENTÓ ESCRITO ANTE COLPENSIONES, SOLICITANDO EL TRASLADO DE RÉGIMEN, EL CUAL FUE NEGADO.</t>
  </si>
  <si>
    <t>14/04/1999</t>
  </si>
  <si>
    <t>AJR 2184</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</si>
  <si>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14/04/1999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</si>
  <si>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</si>
  <si>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 xml:space="preserve">A) Excepciones de merito frente a la demanda: 1) LAS EXCEPCIONES FORMULADAS POR LA ENTIDAD QUE EFECTUÓ EL LLAMAMIENTO EN GARANTÍA A MI PROCURADA, 2) IMPOSIBILIDAD DE DEMANDAR LA INEFICACIA DE AFILIACIÓN AL RAIS CUANDO EL DEMANDANTE NUNCA PRESENTÓ AFILIACIÓN ANTE EL REGIMEN DE PRIMA MEDIA CON PRESTACIÓN DEFINIDA, 3) AFILIACIÓN LIBRE Y ESPONTÁNEA DEL SEÑOR MAZEN MAKAREM IZZEDDINE AL RÉGIMEN DE AHORRO INDIVIDIAL CON SOLIDARIDAD, 4) ERROR DE DERECHO NO VICIA EL CONSENTIMIENTO, 5) PROHIBICIÓN DEL TRASLADO DEL RÉGIMEN DE AHORRO INDIVIDUAL CON SOLIDARIDAD AL RÉGIMEN DE PRIMA MEDIA CON PRESTACIÓN DEFINIDA,  6) EL TRASLADO ENTRE ADMINISTRADORAS DEL RAIS DENOTA LA VOLUNTAD DEL AFILIADO DE PERMANECER EN EL RÉGIMEN DE AHORRO INDIVIDUAL CON SOLIDARIDAD Y CONSIGO, SE CONFIGURA UN ACTO DE RELACIONAMIENTO QUE PRESUPONE EL CONOCIMIENTO DEL FUNCIONAMIENTO DE DICHO RÉGIMEN, 7) INEXISTENCIA DE LA OBLIGACIÓN DE DEVOLVER EL SEGURO PREVISIONAL CUANDO SE DECLARA LA NULIDAD Y/O INEFICACIA DE LA AFILIACIÓN POR FALTA DE CAUSA Y PORQUE AFECTA DERECHOS DE TERCEROS DE BUENA FE, 8) PRESCRIPCION, 9) BUENA FE, 10)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</si>
</sst>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6" zoomScale="70" zoomScaleNormal="7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8" t="s">
        <v>134</v>
      </c>
      <c r="C6" s="38"/>
    </row>
    <row r="7" spans="1:3" x14ac:dyDescent="0.25">
      <c r="A7" s="5" t="s">
        <v>2</v>
      </c>
      <c r="B7" s="38" t="s">
        <v>142</v>
      </c>
      <c r="C7" s="38"/>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9" t="s">
        <v>120</v>
      </c>
      <c r="B12" s="38" t="s">
        <v>147</v>
      </c>
      <c r="C12" s="38"/>
    </row>
    <row r="13" spans="1:3" ht="30" customHeight="1" x14ac:dyDescent="0.25">
      <c r="A13" s="39"/>
      <c r="B13" s="38"/>
      <c r="C13" s="38"/>
    </row>
    <row r="14" spans="1:3" ht="73.5" customHeight="1" x14ac:dyDescent="0.25">
      <c r="A14" s="39"/>
      <c r="B14" s="38"/>
      <c r="C14" s="38"/>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8" t="s">
        <v>139</v>
      </c>
      <c r="C24" s="38"/>
    </row>
    <row r="25" spans="1:3" x14ac:dyDescent="0.25">
      <c r="A25" s="5" t="s">
        <v>7</v>
      </c>
      <c r="B25" s="38" t="s">
        <v>140</v>
      </c>
      <c r="C25" s="38"/>
    </row>
    <row r="26" spans="1:3" x14ac:dyDescent="0.25">
      <c r="A26" s="5" t="s">
        <v>8</v>
      </c>
      <c r="B26" s="38" t="s">
        <v>141</v>
      </c>
      <c r="C26" s="38"/>
    </row>
    <row r="27" spans="1:3" x14ac:dyDescent="0.25">
      <c r="A27" s="5" t="s">
        <v>42</v>
      </c>
      <c r="B27" s="35">
        <v>45390</v>
      </c>
      <c r="C27" s="36"/>
    </row>
    <row r="28" spans="1:3" x14ac:dyDescent="0.25">
      <c r="A28" s="5" t="s">
        <v>9</v>
      </c>
      <c r="B28" s="35">
        <v>45390</v>
      </c>
      <c r="C28" s="36"/>
    </row>
    <row r="29" spans="1:3" x14ac:dyDescent="0.25">
      <c r="A29" s="5" t="s">
        <v>10</v>
      </c>
      <c r="B29" s="37">
        <v>45404</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8" t="str">
        <f>'GENERALES NOTA 322'!B2:C2</f>
        <v>76001310500920240011700</v>
      </c>
      <c r="C3" s="38"/>
    </row>
    <row r="4" spans="1:3" x14ac:dyDescent="0.25">
      <c r="A4" s="5" t="s">
        <v>0</v>
      </c>
      <c r="B4" s="38" t="str">
        <f>'GENERALES NOTA 322'!B3:C3</f>
        <v>09 LABORAL CIRCUITO CALI</v>
      </c>
      <c r="C4" s="38"/>
    </row>
    <row r="5" spans="1:3" x14ac:dyDescent="0.25">
      <c r="A5" s="5" t="s">
        <v>109</v>
      </c>
      <c r="B5" s="38" t="str">
        <f>'GENERALES NOTA 322'!B4:C4</f>
        <v>COLFONDOS Y OTRO</v>
      </c>
      <c r="C5" s="38"/>
    </row>
    <row r="6" spans="1:3" x14ac:dyDescent="0.25">
      <c r="A6" s="5" t="s">
        <v>1</v>
      </c>
      <c r="B6" s="38" t="str">
        <f>'GENERALES NOTA 322'!B5:C5</f>
        <v>MAZEN MAKAREM IZZEDDINE. C.C: 1.019.157.893</v>
      </c>
      <c r="C6" s="38"/>
    </row>
    <row r="7" spans="1:3" x14ac:dyDescent="0.25">
      <c r="A7" s="5" t="s">
        <v>110</v>
      </c>
      <c r="B7" s="38" t="str">
        <f>'GENERALES NOTA 322'!B6:C6</f>
        <v>LLAMADA EN GARANTIA</v>
      </c>
      <c r="C7" s="38"/>
    </row>
    <row r="8" spans="1:3" x14ac:dyDescent="0.25">
      <c r="A8" s="13" t="s">
        <v>26</v>
      </c>
      <c r="B8" s="38"/>
      <c r="C8" s="38"/>
    </row>
    <row r="9" spans="1:3" x14ac:dyDescent="0.25">
      <c r="A9" s="13" t="s">
        <v>27</v>
      </c>
      <c r="B9" s="38"/>
      <c r="C9" s="38"/>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8"/>
      <c r="C13" s="38"/>
    </row>
    <row r="14" spans="1:3" x14ac:dyDescent="0.25">
      <c r="A14" s="13" t="s">
        <v>29</v>
      </c>
      <c r="B14" s="38"/>
      <c r="C14" s="38"/>
    </row>
    <row r="15" spans="1:3" x14ac:dyDescent="0.25">
      <c r="A15" s="13" t="s">
        <v>30</v>
      </c>
      <c r="B15" s="38"/>
      <c r="C15" s="38"/>
    </row>
    <row r="16" spans="1:3" x14ac:dyDescent="0.25">
      <c r="A16" s="63" t="s">
        <v>31</v>
      </c>
      <c r="B16" s="38"/>
      <c r="C16" s="38"/>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8"/>
      <c r="C21" s="38"/>
    </row>
    <row r="22" spans="1:3" x14ac:dyDescent="0.25">
      <c r="A22" s="13" t="s">
        <v>61</v>
      </c>
      <c r="B22" s="53"/>
      <c r="C22" s="54"/>
    </row>
    <row r="23" spans="1:3" x14ac:dyDescent="0.25">
      <c r="A23" s="13" t="s">
        <v>16</v>
      </c>
      <c r="B23" s="38"/>
      <c r="C23" s="38"/>
    </row>
    <row r="24" spans="1:3" x14ac:dyDescent="0.25">
      <c r="A24" s="13" t="s">
        <v>75</v>
      </c>
      <c r="B24" s="38"/>
      <c r="C24" s="38"/>
    </row>
    <row r="25" spans="1:3" x14ac:dyDescent="0.25">
      <c r="A25" s="13" t="s">
        <v>38</v>
      </c>
      <c r="B25" s="38"/>
      <c r="C25" s="38"/>
    </row>
    <row r="26" spans="1:3" x14ac:dyDescent="0.25">
      <c r="A26" s="12" t="s">
        <v>76</v>
      </c>
      <c r="B26" s="38"/>
      <c r="C26" s="38"/>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8"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149</v>
      </c>
      <c r="C2" s="74"/>
    </row>
    <row r="3" spans="1:6" x14ac:dyDescent="0.25">
      <c r="A3" s="21" t="s">
        <v>11</v>
      </c>
      <c r="B3" s="75" t="str">
        <f>'GENERALES NOTA 322'!B2:C2</f>
        <v>76001310500920240011700</v>
      </c>
      <c r="C3" s="75"/>
    </row>
    <row r="4" spans="1:6" x14ac:dyDescent="0.25">
      <c r="A4" s="21" t="s">
        <v>0</v>
      </c>
      <c r="B4" s="75" t="str">
        <f>'GENERALES NOTA 322'!B3:C3</f>
        <v>09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MAZEN MAKAREM IZZEDDINE. C.C: 1.019.157.893</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150</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60" customHeight="1" x14ac:dyDescent="0.25">
      <c r="A29" s="21" t="s">
        <v>54</v>
      </c>
      <c r="B29" s="82" t="s">
        <v>151</v>
      </c>
      <c r="C29" s="83"/>
    </row>
    <row r="30" spans="1:3" ht="30" x14ac:dyDescent="0.25">
      <c r="A30" s="21" t="s">
        <v>55</v>
      </c>
      <c r="B30" s="84" t="s">
        <v>152</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8" t="str">
        <f>'GENERALES NOTA 322'!B2:C2</f>
        <v>76001310500920240011700</v>
      </c>
      <c r="C3" s="38"/>
    </row>
    <row r="4" spans="1:3" x14ac:dyDescent="0.25">
      <c r="A4" s="5" t="s">
        <v>0</v>
      </c>
      <c r="B4" s="38" t="str">
        <f>'GENERALES NOTA 322'!B3:C3</f>
        <v>09 LABORAL CIRCUITO CALI</v>
      </c>
      <c r="C4" s="38"/>
    </row>
    <row r="5" spans="1:3" ht="29.1" customHeight="1" x14ac:dyDescent="0.25">
      <c r="A5" s="5" t="s">
        <v>109</v>
      </c>
      <c r="B5" s="38" t="str">
        <f>'GENERALES NOTA 322'!B4:C4</f>
        <v>COLFONDOS Y OTRO</v>
      </c>
      <c r="C5" s="38"/>
    </row>
    <row r="6" spans="1:3" x14ac:dyDescent="0.25">
      <c r="A6" s="5" t="s">
        <v>1</v>
      </c>
      <c r="B6" s="38" t="str">
        <f>'GENERALES NOTA 322'!B5:C5</f>
        <v>MAZEN MAKAREM IZZEDDINE. C.C: 1.019.157.893</v>
      </c>
      <c r="C6" s="38"/>
    </row>
    <row r="7" spans="1:3" ht="43.5" customHeight="1" x14ac:dyDescent="0.25">
      <c r="A7" s="5" t="s">
        <v>110</v>
      </c>
      <c r="B7" s="38" t="str">
        <f>'GENERALES NOTA 322'!B6:C6</f>
        <v>LLAMADA EN GARANTIA</v>
      </c>
      <c r="C7" s="38"/>
    </row>
    <row r="8" spans="1:3" x14ac:dyDescent="0.25">
      <c r="A8" s="5" t="s">
        <v>121</v>
      </c>
      <c r="B8" s="38"/>
      <c r="C8" s="38"/>
    </row>
    <row r="9" spans="1:3" x14ac:dyDescent="0.25">
      <c r="A9" s="15" t="s">
        <v>53</v>
      </c>
      <c r="B9" s="89"/>
      <c r="C9" s="89"/>
    </row>
    <row r="10" spans="1:3" x14ac:dyDescent="0.25">
      <c r="A10" s="15" t="s">
        <v>122</v>
      </c>
      <c r="B10" s="38"/>
      <c r="C10" s="38"/>
    </row>
    <row r="11" spans="1:3" ht="30" x14ac:dyDescent="0.25">
      <c r="A11" s="15" t="s">
        <v>123</v>
      </c>
      <c r="B11" s="90"/>
      <c r="C11" s="56"/>
    </row>
    <row r="12" spans="1:3" ht="60" x14ac:dyDescent="0.25">
      <c r="A12" s="5" t="s">
        <v>65</v>
      </c>
      <c r="B12" s="38"/>
      <c r="C12" s="38"/>
    </row>
    <row r="13" spans="1:3" ht="60" x14ac:dyDescent="0.25">
      <c r="A13" s="5" t="s">
        <v>66</v>
      </c>
      <c r="B13" s="38"/>
      <c r="C13" s="38"/>
    </row>
    <row r="14" spans="1:3" x14ac:dyDescent="0.25">
      <c r="A14" s="5" t="s">
        <v>67</v>
      </c>
      <c r="B14" s="11"/>
      <c r="C14" s="11"/>
    </row>
    <row r="15" spans="1:3" x14ac:dyDescent="0.25">
      <c r="A15" s="15" t="s">
        <v>124</v>
      </c>
      <c r="B15" s="38"/>
      <c r="C15" s="38"/>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Luis Felipe Lengua Mendoza</cp:lastModifiedBy>
  <dcterms:created xsi:type="dcterms:W3CDTF">2020-12-07T14:41:17Z</dcterms:created>
  <dcterms:modified xsi:type="dcterms:W3CDTF">2024-04-22T20:01:49Z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