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gha2-my.sharepoint.com/personal/amurillo_gha_com_co/Documents/GHA 2023/3. CONTESTACIONES/INEFICACIA DE TRASLADO/REALC CONTRAC/MARIA ISABEL CASAS RAMOS/"/>
    </mc:Choice>
  </mc:AlternateContent>
  <xr:revisionPtr revIDLastSave="30" documentId="13_ncr:1_{014CB78E-18BF-4D5A-87F2-BF1653027423}" xr6:coauthVersionLast="47" xr6:coauthVersionMax="47" xr10:uidLastSave="{DADB2561-D2DB-4B7E-963B-94A88B25240A}"/>
  <bookViews>
    <workbookView xWindow="-120" yWindow="-120" windowWidth="24240" windowHeight="131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<sst xmlns="http://schemas.openxmlformats.org/spreadsheetml/2006/main" count="195" uniqueCount="154">
  <si>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</si>
  <si>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</si>
  <si>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</si>
  <si>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</si>
  <si>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</si>
  <si>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</si>
  <si>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</si>
  <si>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</si>
  <si>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</si>
  <si>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</si>
  <si>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</si>
  <si>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</si>
  <si>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</si>
  <si>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</si>
  <si>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</si>
  <si>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</si>
  <si>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</si>
  <si>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</si>
  <si>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</si>
  <si>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</si>
  <si>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</si>
  <si>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</si>
  <si>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</si>
  <si>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</si>
  <si>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</si>
  <si>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</si>
  <si>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</si>
  <si>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</si>
  <si>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</si>
  <si>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</si>
  <si>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</si>
  <si>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</si>
  <si>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</si>
  <si>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</si>
  <si>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</si>
  <si>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</si>
  <si>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</si>
  <si>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</si>
  <si>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</si>
  <si>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</si>
  <si>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</si>
  <si>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</si>
  <si>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</si>
  <si>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</si>
  <si>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</si>
  <si>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</si>
  <si>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</si>
  <si>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</si>
  <si>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</si>
  <si>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</si>
  <si>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</si>
  <si>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</si>
  <si>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</si>
  <si>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</si>
  <si>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</si>
  <si>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</si>
  <si>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</si>
  <si>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</si>
  <si>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</si>
  <si>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</si>
  <si>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</si>
  <si>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</si>
  <si>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</si>
  <si>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</si>
  <si>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</si>
  <si>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</si>
  <si>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</si>
  <si>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</si>
  <si>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</si>
  <si>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</si>
  <si>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</si>
  <si>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</si>
  <si>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</si>
  <si>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</si>
  <si>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</si>
  <si>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</si>
  <si>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</si>
  <si>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</si>
  <si>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</si>
  <si>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</si>
  <si>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</si>
  <si>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</si>
  <si>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</si>
  <si>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</si>
  <si>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</si>
  <si>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</si>
  <si>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</si>
  <si>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</si>
  <si>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</si>
  <si>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</si>
  <si>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</si>
  <si>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</si>
  <si>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</si>
  <si>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</si>
  <si>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</si>
  <si>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</si>
  <si>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</si>
  <si>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</si>
  <si>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</si>
  <si>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</si>
  <si>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</si>
  <si>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</si>
  <si>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</si>
  <si>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</si>
  <si>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</si>
  <si>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</si>
  <si>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</si>
  <si>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</si>
  <si>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</si>
  <si>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</si>
  <si>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</si>
  <si>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</si>
  <si>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</si>
  <si>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</si>
  <si>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</si>
  <si>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</si>
  <si>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</si>
  <si>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</si>
  <si>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</si>
  <si>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</si>
  <si>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</si>
  <si>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</si>
  <si>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</si>
  <si>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</si>
  <si>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</si>
  <si>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</si>
  <si>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</si>
  <si>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</si>
  <si>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</si>
  <si>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</si>
  <si>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</si>
  <si>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</si>
  <si>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</si>
  <si>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</si>
  <si>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</si>
  <si>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</si>
  <si>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</si>
  <si>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</si>
  <si>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</si>
  <si>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</si>
  <si>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</si>
  <si>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</si>
  <si>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</si>
  <si>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</si>
  <si>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73001310500520230024600</t>
  </si>
  <si>
    <t xml:space="preserve">No es posible cuantificar las pretensiones en razón a que se trata de un proceso declarativo, mediante el cual se solicita exclusivamente que se efectúe el traslado del RAIS al RPM. </t>
  </si>
  <si>
    <t>02/04/2024 (Notificación personal)</t>
  </si>
  <si>
    <t>MARIA ISABEL CASAS RAMOS. C.C: 31.954.811</t>
  </si>
  <si>
    <t>SEGÚN LOS HECHOS DE LA DEMANDA, LA SEÑORA MARIA ISABEL CASAS RAMOS, IDENTIFICADA CON LA C.C: 31.954.811,  NACIÓ EL 17/09/1966, COTIZÓ EN EL RPM  DESDE EL 13/06/1989 HASTA EL 27/09/1996, DESDE EL AÑO 1998 FUE TRASLADADA AL RAIS, CONCRETAMENTE A COLFONDOS S.A., SIN QUE SE LE BRINDARA NUNCA LA INFORMACIÓN ADECUADA RESPECTO A LOS RIESGOS Y DESVENTAJAS DEL TASLADO DE RÉGIMEN PENSIONAL, TAMPOCO SE LE INFORMÓ FALTANTO 10 AÑOS PARA CUMPLIR LA EDAD DE PENSIÓN LA POSIBILDIAD DE TRASLADARSE. DE ESTA MANERA AFIRMA QUE A LA DEMANDANTE NO SE LE BRINDÓ LA INFORMACIÓN SUFICIENTE, AMPLIA Y OPORTUNA QUE LE PERMITIERA CONOCER LAS CONSECUENCIAS, IMPLICACIONES Y DESVENTAJAS QUE TRAÍA EL TRASLADO DE RÉGIMEN. QUE EN EL RPM LA DEMANDANTE LA ACTORA TENDRÍA UNA MESADA PENSIONAL DE $1.798.000, MIENTRAS QUE EN EL RAIS  NO ALCANZARÍA A PENSIONARSE. EL 22/11/2023 SOLICITÓ ANTE COLFONDOS S.A. Y A COLPENSIONES EL TRASLADO DE RÉGIMEN PENSIONAL, SIENDO ESTO NEGADO.</t>
  </si>
  <si>
    <t>01/02/1999</t>
  </si>
  <si>
    <t>08 LABORAL CIRCUITO CALI</t>
  </si>
  <si>
    <t xml:space="preserve">AJR2171 </t>
  </si>
  <si>
    <t>EXCEPCIONES DE MÉRITO FRENTE A LA DEMANDA:
1. LAS EXCEPCIONES FORMULADAS POR LA ENTIDAD QUE EFECTUÓ EL LLAMAMIENTO EN GARANTÍA A MI PROCURADA.
2. AFILIACIÓN LIBRE Y ESPONTÁNEA DE LA SEÑORA MARIA ISABEL CASAS RAMOS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</si>
  <si>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01/02/1999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</si>
</sst>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150</v>
      </c>
      <c r="C3" s="54"/>
    </row>
    <row r="4" spans="1:3" x14ac:dyDescent="0.25">
      <c r="A4" s="5" t="s">
        <v>109</v>
      </c>
      <c r="B4" s="53" t="s">
        <v>137</v>
      </c>
      <c r="C4" s="54"/>
    </row>
    <row r="5" spans="1:3" ht="14.45" customHeight="1" x14ac:dyDescent="0.25">
      <c r="A5" s="5" t="s">
        <v>1</v>
      </c>
      <c r="B5" s="47" t="s">
        <v>147</v>
      </c>
      <c r="C5" s="47"/>
    </row>
    <row r="6" spans="1:3" x14ac:dyDescent="0.25">
      <c r="A6" s="5" t="s">
        <v>110</v>
      </c>
      <c r="B6" s="36" t="s">
        <v>134</v>
      </c>
      <c r="C6" s="36"/>
    </row>
    <row r="7" spans="1:3" x14ac:dyDescent="0.25">
      <c r="A7" s="5" t="s">
        <v>2</v>
      </c>
      <c r="B7" s="36" t="s">
        <v>142</v>
      </c>
      <c r="C7" s="36"/>
    </row>
    <row r="8" spans="1:3" x14ac:dyDescent="0.25">
      <c r="A8" s="5" t="s">
        <v>3</v>
      </c>
      <c r="B8" s="46" t="s">
        <v>149</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45385</v>
      </c>
      <c r="C27" s="39"/>
    </row>
    <row r="28" spans="1:3" x14ac:dyDescent="0.25">
      <c r="A28" s="5" t="s">
        <v>9</v>
      </c>
      <c r="B28" s="35" t="s">
        <v>146</v>
      </c>
      <c r="C28" s="35"/>
    </row>
    <row r="29" spans="1:3" x14ac:dyDescent="0.25">
      <c r="A29" s="5" t="s">
        <v>10</v>
      </c>
      <c r="B29" s="35">
        <v>45398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73001310500520230024600</v>
      </c>
      <c r="C3" s="36"/>
    </row>
    <row r="4" spans="1:3" x14ac:dyDescent="0.25">
      <c r="A4" s="5" t="s">
        <v>0</v>
      </c>
      <c r="B4" s="36" t="str">
        <f>'GENERALES NOTA 322'!B3:C3</f>
        <v>08 LABORAL CIRCUITO CALI</v>
      </c>
      <c r="C4" s="36"/>
    </row>
    <row r="5" spans="1:3" x14ac:dyDescent="0.25">
      <c r="A5" s="5" t="s">
        <v>109</v>
      </c>
      <c r="B5" s="36" t="str">
        <f>'GENERALES NOTA 322'!B4:C4</f>
        <v>COLFONDOS Y OTRO</v>
      </c>
      <c r="C5" s="36"/>
    </row>
    <row r="6" spans="1:3" x14ac:dyDescent="0.25">
      <c r="A6" s="5" t="s">
        <v>1</v>
      </c>
      <c r="B6" s="36" t="str">
        <f>'GENERALES NOTA 322'!B5:C5</f>
        <v>MARIA ISABEL CASAS RAMOS. C.C: 31.954.811</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0" zoomScaleNormal="100" workbookViewId="0">
      <selection activeCell="B18" sqref="B18:C18"/>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151</v>
      </c>
      <c r="C2" s="74"/>
    </row>
    <row r="3" spans="1:6" x14ac:dyDescent="0.25">
      <c r="A3" s="21" t="s">
        <v>11</v>
      </c>
      <c r="B3" s="75" t="str">
        <f>'GENERALES NOTA 322'!B2:C2</f>
        <v>73001310500520230024600</v>
      </c>
      <c r="C3" s="75"/>
    </row>
    <row r="4" spans="1:6" x14ac:dyDescent="0.25">
      <c r="A4" s="21" t="s">
        <v>0</v>
      </c>
      <c r="B4" s="75" t="str">
        <f>'GENERALES NOTA 322'!B3:C3</f>
        <v>08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MARIA ISABEL CASAS RAMOS. C.C: 31.954.811</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153</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145</v>
      </c>
      <c r="C29" s="83"/>
    </row>
    <row r="30" spans="1:3" ht="30" x14ac:dyDescent="0.25">
      <c r="A30" s="21" t="s">
        <v>55</v>
      </c>
      <c r="B30" s="84" t="s">
        <v>152</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73001310500520230024600</v>
      </c>
      <c r="C3" s="36"/>
    </row>
    <row r="4" spans="1:3" x14ac:dyDescent="0.25">
      <c r="A4" s="5" t="s">
        <v>0</v>
      </c>
      <c r="B4" s="36" t="str">
        <f>'GENERALES NOTA 322'!B3:C3</f>
        <v>08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MARIA ISABEL CASAS RAMOS. C.C: 31.954.811</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2024-04-16T00:52:20Z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