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08D19625-4F19-4027-BD13-AB88135DB842}"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<sst xmlns="http://schemas.openxmlformats.org/spreadsheetml/2006/main" count="195" uniqueCount="154">
  <si>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</si>
  <si>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</si>
  <si>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</si>
  <si>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</si>
  <si>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</si>
  <si>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</si>
  <si>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</si>
  <si>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</si>
  <si>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</si>
  <si>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</si>
  <si>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</si>
  <si>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</si>
  <si>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</si>
  <si>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</si>
  <si>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</si>
  <si>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</si>
  <si>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</si>
  <si>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</si>
  <si>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</si>
  <si>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</si>
  <si>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</si>
  <si>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</si>
  <si>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</si>
  <si>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</si>
  <si>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</si>
  <si>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</si>
  <si>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</si>
  <si>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</si>
  <si>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</si>
  <si>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</si>
  <si>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</si>
  <si>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</si>
  <si>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</si>
  <si>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</si>
  <si>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</si>
  <si>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</si>
  <si>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</si>
  <si>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</si>
  <si>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</si>
  <si>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</si>
  <si>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</si>
  <si>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</si>
  <si>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</si>
  <si>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</si>
  <si>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</si>
  <si>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</si>
  <si>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</si>
  <si>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</si>
  <si>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</si>
  <si>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</si>
  <si>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</si>
  <si>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</si>
  <si>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</si>
  <si>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</si>
  <si>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</si>
  <si>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</si>
  <si>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</si>
  <si>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</si>
  <si>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</si>
  <si>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</si>
  <si>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</si>
  <si>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</si>
  <si>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</si>
  <si>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</si>
  <si>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</si>
  <si>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</si>
  <si>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</si>
  <si>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</si>
  <si>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</si>
  <si>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</si>
  <si>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</si>
  <si>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</si>
  <si>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</si>
  <si>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</si>
  <si>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</si>
  <si>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</si>
  <si>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</si>
  <si>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</si>
  <si>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</si>
  <si>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</si>
  <si>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</si>
  <si>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</si>
  <si>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</si>
  <si>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</si>
  <si>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</si>
  <si>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</si>
  <si>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</si>
  <si>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</si>
  <si>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</si>
  <si>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</si>
  <si>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</si>
  <si>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</si>
  <si>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</si>
  <si>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</si>
  <si>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</si>
  <si>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</si>
  <si>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</si>
  <si>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</si>
  <si>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</si>
  <si>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</si>
  <si>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</si>
  <si>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</si>
  <si>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</si>
  <si>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</si>
  <si>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</si>
  <si>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</si>
  <si>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</si>
  <si>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</si>
  <si>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</si>
  <si>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</si>
  <si>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</si>
  <si>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</si>
  <si>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</si>
  <si>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</si>
  <si>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</si>
  <si>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</si>
  <si>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</si>
  <si>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</si>
  <si>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</si>
  <si>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</si>
  <si>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</si>
  <si>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</si>
  <si>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</si>
  <si>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</si>
  <si>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</si>
  <si>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</si>
  <si>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</si>
  <si>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</si>
  <si>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</si>
  <si>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</si>
  <si>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</si>
  <si>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</si>
  <si>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</si>
  <si>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</si>
  <si>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</si>
  <si>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</si>
  <si>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</si>
  <si>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</si>
  <si>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</si>
  <si>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</si>
  <si>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</si>
  <si>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</si>
  <si>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</si>
  <si>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</si>
  <si>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</si>
  <si>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76001310500120240009800</t>
  </si>
  <si>
    <t>JUZGADO PRIMERO (1) LABORAL DEL CIRCUITO DE CALI</t>
  </si>
  <si>
    <t>SANDRA RODAS GÓMEZ C.C.:43584181</t>
  </si>
  <si>
    <t>01/09/1994</t>
  </si>
  <si>
    <t xml:space="preserve">SEGÚN LOS HECHOS DE LA DEMANDA, LA SEÑORA SANDRA RODAS GÓMEZ C.C.:43584181; SE TRASLADO EN EL AÑO 2000 A COLFONDOS, PARA EL AÑO 2010 SE TRASLADO A PROTECCION, EL 26 DE ENERO DEL AÑO 2024 SOLICITO ANTE LAS AFP MENCIONADAS LA INFORMACION REFERENTE A SU TRASLADO Y LA ACEPTACION DE SU POSIBLE TRASLADO AL RPM, EL 31 DE ENERO DEL 2024 SOLICITO ANTE COLPENSIONES EL ACEPTAR SU TRASLADO AL RPM. </t>
  </si>
  <si>
    <t>18/04/2024 (admite el llamamiento)</t>
  </si>
  <si>
    <t>AJR2129</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</si>
  <si>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01/09/1994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</si>
  <si>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A) Excepciones de merito frente a la demanda: 1) LAS EXCEPCIONES FORMULADAS POR LA ENTIDAD QUE EFECTUÓ EL LLAMAMIENTO EN GARANTÍA A MI PROCURADA, 2)  AFILIACIÓN LIBRE Y ESPONTÁNEA DE LA SEÑORA SANDRA RODAS GÓMEZ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</si>
</sst>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145</v>
      </c>
      <c r="C2" s="52"/>
    </row>
    <row r="3" spans="1:3" x14ac:dyDescent="0.25">
      <c r="A3" s="5" t="s">
        <v>2</v>
      </c>
      <c r="B3" s="53" t="s">
        <v>146</v>
      </c>
      <c r="C3" s="54"/>
    </row>
    <row r="4" spans="1:3" x14ac:dyDescent="0.25">
      <c r="A4" s="5" t="s">
        <v>3</v>
      </c>
      <c r="B4" s="53" t="s">
        <v>4</v>
      </c>
      <c r="C4" s="54"/>
    </row>
    <row r="5" spans="1:3" ht="14.45" customHeight="1" x14ac:dyDescent="0.25">
      <c r="A5" s="5" t="s">
        <v>5</v>
      </c>
      <c r="B5" s="47" t="s">
        <v>147</v>
      </c>
      <c r="C5" s="47"/>
    </row>
    <row r="6" spans="1:3" x14ac:dyDescent="0.25">
      <c r="A6" s="5" t="s">
        <v>6</v>
      </c>
      <c r="B6" s="36" t="s">
        <v>7</v>
      </c>
      <c r="C6" s="36"/>
    </row>
    <row r="7" spans="1:3" x14ac:dyDescent="0.25">
      <c r="A7" s="5" t="s">
        <v>8</v>
      </c>
      <c r="B7" s="36" t="s">
        <v>9</v>
      </c>
      <c r="C7" s="36"/>
    </row>
    <row r="8" spans="1:3" x14ac:dyDescent="0.25">
      <c r="A8" s="5" t="s">
        <v>10</v>
      </c>
      <c r="B8" s="46" t="s">
        <v>148</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x14ac:dyDescent="0.25">
      <c r="A12" s="37" t="s">
        <v>15</v>
      </c>
      <c r="B12" s="36" t="s">
        <v>149</v>
      </c>
      <c r="C12" s="36"/>
    </row>
    <row r="13" spans="1:3" ht="30" customHeight="1" x14ac:dyDescent="0.25">
      <c r="A13" s="37"/>
      <c r="B13" s="36"/>
      <c r="C13" s="36"/>
    </row>
    <row r="14" spans="1:3" ht="73.5" customHeight="1" x14ac:dyDescent="0.25">
      <c r="A14" s="37"/>
      <c r="B14" s="36"/>
      <c r="C14" s="36"/>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6" t="s">
        <v>25</v>
      </c>
      <c r="C24" s="36"/>
    </row>
    <row r="25" spans="1:3" x14ac:dyDescent="0.25">
      <c r="A25" s="5" t="s">
        <v>26</v>
      </c>
      <c r="B25" s="36" t="s">
        <v>27</v>
      </c>
      <c r="C25" s="36"/>
    </row>
    <row r="26" spans="1:3" x14ac:dyDescent="0.25">
      <c r="A26" s="5" t="s">
        <v>28</v>
      </c>
      <c r="B26" s="36" t="s">
        <v>29</v>
      </c>
      <c r="C26" s="36"/>
    </row>
    <row r="27" spans="1:3" x14ac:dyDescent="0.25">
      <c r="A27" s="5" t="s">
        <v>30</v>
      </c>
      <c r="B27" s="38">
        <v>45358</v>
      </c>
      <c r="C27" s="39"/>
    </row>
    <row r="28" spans="1:3" x14ac:dyDescent="0.25">
      <c r="A28" s="5" t="s">
        <v>31</v>
      </c>
      <c r="B28" s="35" t="s">
        <v>150</v>
      </c>
      <c r="C28" s="35"/>
    </row>
    <row r="29" spans="1:3" x14ac:dyDescent="0.25">
      <c r="A29" s="5" t="s">
        <v>32</v>
      </c>
      <c r="B29" s="35">
        <v>45415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6" t="str">
        <f>'GENERALES NOTA 322'!B2:C2</f>
        <v>76001310500120240009800</v>
      </c>
      <c r="C3" s="36"/>
    </row>
    <row r="4" spans="1:3" x14ac:dyDescent="0.25">
      <c r="A4" s="5" t="s">
        <v>2</v>
      </c>
      <c r="B4" s="36" t="str">
        <f>'GENERALES NOTA 322'!B3:C3</f>
        <v>JUZGADO PRIMERO (1) LABORAL DEL CIRCUITO DE CALI</v>
      </c>
      <c r="C4" s="36"/>
    </row>
    <row r="5" spans="1:3" x14ac:dyDescent="0.25">
      <c r="A5" s="5" t="s">
        <v>3</v>
      </c>
      <c r="B5" s="36" t="str">
        <f>'GENERALES NOTA 322'!B4:C4</f>
        <v>COLFONDOS Y OTRO</v>
      </c>
      <c r="C5" s="36"/>
    </row>
    <row r="6" spans="1:3" x14ac:dyDescent="0.25">
      <c r="A6" s="5" t="s">
        <v>5</v>
      </c>
      <c r="B6" s="36" t="str">
        <f>'GENERALES NOTA 322'!B5:C5</f>
        <v>SANDRA RODAS GÓMEZ C.C.:43584181</v>
      </c>
      <c r="C6" s="36"/>
    </row>
    <row r="7" spans="1:3" x14ac:dyDescent="0.25">
      <c r="A7" s="5" t="s">
        <v>6</v>
      </c>
      <c r="B7" s="36" t="str">
        <f>'GENERALES NOTA 322'!B6:C6</f>
        <v>LLAMADA EN GARANTIA</v>
      </c>
      <c r="C7" s="36"/>
    </row>
    <row r="8" spans="1:3" x14ac:dyDescent="0.25">
      <c r="A8" s="13" t="s">
        <v>36</v>
      </c>
      <c r="B8" s="36"/>
      <c r="C8" s="36"/>
    </row>
    <row r="9" spans="1:3" x14ac:dyDescent="0.25">
      <c r="A9" s="13" t="s">
        <v>13</v>
      </c>
      <c r="B9" s="36"/>
      <c r="C9" s="36"/>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6"/>
      <c r="C13" s="36"/>
    </row>
    <row r="14" spans="1:3" x14ac:dyDescent="0.25">
      <c r="A14" s="13" t="s">
        <v>41</v>
      </c>
      <c r="B14" s="36"/>
      <c r="C14" s="36"/>
    </row>
    <row r="15" spans="1:3" x14ac:dyDescent="0.25">
      <c r="A15" s="13" t="s">
        <v>42</v>
      </c>
      <c r="B15" s="36"/>
      <c r="C15" s="36"/>
    </row>
    <row r="16" spans="1:3" x14ac:dyDescent="0.25">
      <c r="A16" s="63" t="s">
        <v>43</v>
      </c>
      <c r="B16" s="36"/>
      <c r="C16" s="36"/>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6"/>
      <c r="C21" s="36"/>
    </row>
    <row r="22" spans="1:3" x14ac:dyDescent="0.25">
      <c r="A22" s="13" t="s">
        <v>47</v>
      </c>
      <c r="B22" s="53"/>
      <c r="C22" s="54"/>
    </row>
    <row r="23" spans="1:3" x14ac:dyDescent="0.25">
      <c r="A23" s="13" t="s">
        <v>48</v>
      </c>
      <c r="B23" s="36"/>
      <c r="C23" s="36"/>
    </row>
    <row r="24" spans="1:3" x14ac:dyDescent="0.25">
      <c r="A24" s="13" t="s">
        <v>49</v>
      </c>
      <c r="B24" s="36"/>
      <c r="C24" s="36"/>
    </row>
    <row r="25" spans="1:3" x14ac:dyDescent="0.25">
      <c r="A25" s="13" t="s">
        <v>50</v>
      </c>
      <c r="B25" s="36"/>
      <c r="C25" s="36"/>
    </row>
    <row r="26" spans="1:3" x14ac:dyDescent="0.25">
      <c r="A26" s="12" t="s">
        <v>51</v>
      </c>
      <c r="B26" s="36"/>
      <c r="C26" s="36"/>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151</v>
      </c>
      <c r="C2" s="74"/>
    </row>
    <row r="3" spans="1:6" x14ac:dyDescent="0.25">
      <c r="A3" s="21" t="s">
        <v>1</v>
      </c>
      <c r="B3" s="75" t="str">
        <f>'GENERALES NOTA 322'!B2:C2</f>
        <v>76001310500120240009800</v>
      </c>
      <c r="C3" s="75"/>
    </row>
    <row r="4" spans="1:6" x14ac:dyDescent="0.25">
      <c r="A4" s="21" t="s">
        <v>2</v>
      </c>
      <c r="B4" s="75" t="str">
        <f>'GENERALES NOTA 322'!B3:C3</f>
        <v>JUZGADO PRIMERO (1) LABORAL DEL CIRCUITO DE CALI</v>
      </c>
      <c r="C4" s="75"/>
    </row>
    <row r="5" spans="1:6" x14ac:dyDescent="0.25">
      <c r="A5" s="21" t="s">
        <v>3</v>
      </c>
      <c r="B5" s="75" t="str">
        <f>'GENERALES NOTA 322'!B4:C4</f>
        <v>COLFONDOS Y OTRO</v>
      </c>
      <c r="C5" s="75"/>
    </row>
    <row r="6" spans="1:6" ht="14.45" customHeight="1" x14ac:dyDescent="0.25">
      <c r="A6" s="21" t="s">
        <v>5</v>
      </c>
      <c r="B6" s="75" t="str">
        <f>'GENERALES NOTA 322'!B5:C5</f>
        <v>SANDRA RODAS GÓMEZ C.C.:43584181</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152</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v>0</v>
      </c>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93</v>
      </c>
      <c r="C29" s="83"/>
    </row>
    <row r="30" spans="1:3" ht="30" x14ac:dyDescent="0.25">
      <c r="A30" s="21" t="s">
        <v>94</v>
      </c>
      <c r="B30" s="84" t="s">
        <v>153</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6" t="str">
        <f>'GENERALES NOTA 322'!B2:C2</f>
        <v>76001310500120240009800</v>
      </c>
      <c r="C3" s="36"/>
    </row>
    <row r="4" spans="1:3" x14ac:dyDescent="0.25">
      <c r="A4" s="5" t="s">
        <v>2</v>
      </c>
      <c r="B4" s="36" t="str">
        <f>'GENERALES NOTA 322'!B3:C3</f>
        <v>JUZGADO PRIMERO (1) LABORAL DEL CIRCUITO DE CALI</v>
      </c>
      <c r="C4" s="36"/>
    </row>
    <row r="5" spans="1:3" ht="29.1" customHeight="1" x14ac:dyDescent="0.25">
      <c r="A5" s="5" t="s">
        <v>3</v>
      </c>
      <c r="B5" s="36" t="str">
        <f>'GENERALES NOTA 322'!B4:C4</f>
        <v>COLFONDOS Y OTRO</v>
      </c>
      <c r="C5" s="36"/>
    </row>
    <row r="6" spans="1:3" x14ac:dyDescent="0.25">
      <c r="A6" s="5" t="s">
        <v>5</v>
      </c>
      <c r="B6" s="36" t="str">
        <f>'GENERALES NOTA 322'!B5:C5</f>
        <v>SANDRA RODAS GÓMEZ C.C.:43584181</v>
      </c>
      <c r="C6" s="36"/>
    </row>
    <row r="7" spans="1:3" ht="43.5" customHeight="1" x14ac:dyDescent="0.25">
      <c r="A7" s="5" t="s">
        <v>6</v>
      </c>
      <c r="B7" s="36" t="str">
        <f>'GENERALES NOTA 322'!B6:C6</f>
        <v>LLAMADA EN GARANTIA</v>
      </c>
      <c r="C7" s="36"/>
    </row>
    <row r="8" spans="1:3" x14ac:dyDescent="0.25">
      <c r="A8" s="5" t="s">
        <v>99</v>
      </c>
      <c r="B8" s="36"/>
      <c r="C8" s="36"/>
    </row>
    <row r="9" spans="1:3" x14ac:dyDescent="0.25">
      <c r="A9" s="15" t="s">
        <v>86</v>
      </c>
      <c r="B9" s="89"/>
      <c r="C9" s="89"/>
    </row>
    <row r="10" spans="1:3" x14ac:dyDescent="0.25">
      <c r="A10" s="15" t="s">
        <v>100</v>
      </c>
      <c r="B10" s="36"/>
      <c r="C10" s="36"/>
    </row>
    <row r="11" spans="1:3" ht="30" x14ac:dyDescent="0.25">
      <c r="A11" s="15" t="s">
        <v>101</v>
      </c>
      <c r="B11" s="90"/>
      <c r="C11" s="56"/>
    </row>
    <row r="12" spans="1:3" ht="60" x14ac:dyDescent="0.25">
      <c r="A12" s="5" t="s">
        <v>102</v>
      </c>
      <c r="B12" s="36"/>
      <c r="C12" s="36"/>
    </row>
    <row r="13" spans="1:3" ht="60" x14ac:dyDescent="0.25">
      <c r="A13" s="5" t="s">
        <v>103</v>
      </c>
      <c r="B13" s="36"/>
      <c r="C13" s="36"/>
    </row>
    <row r="14" spans="1:3" x14ac:dyDescent="0.25">
      <c r="A14" s="5" t="s">
        <v>104</v>
      </c>
      <c r="B14" s="11"/>
      <c r="C14" s="11"/>
    </row>
    <row r="15" spans="1:3" x14ac:dyDescent="0.25">
      <c r="A15" s="15" t="s">
        <v>105</v>
      </c>
      <c r="B15" s="36"/>
      <c r="C15" s="36"/>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2024-05-03T23:51:23Z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