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ACERJC\Downloads\"/>
    </mc:Choice>
  </mc:AlternateContent>
  <bookViews>
    <workbookView xWindow="0" yWindow="0" windowWidth="20490" windowHeight="7530" activeTab="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17" i="11" l="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<sst xmlns="http://schemas.openxmlformats.org/spreadsheetml/2006/main" count="195" uniqueCount="154">
  <si>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</si>
  <si>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</si>
  <si>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</si>
  <si>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</si>
  <si>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</si>
  <si>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</si>
  <si>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</si>
  <si>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</si>
  <si>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</si>
  <si>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</si>
  <si>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</si>
  <si>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</si>
  <si>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</si>
  <si>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</si>
  <si>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</si>
  <si>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</si>
  <si>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</si>
  <si>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</si>
  <si>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</si>
  <si>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</si>
  <si>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</si>
  <si>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</si>
  <si>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</si>
  <si>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</si>
  <si>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</si>
  <si>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</si>
  <si>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</si>
  <si>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</si>
  <si>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</si>
  <si>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</si>
  <si>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</si>
  <si>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</si>
  <si>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</si>
  <si>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</si>
  <si>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</si>
  <si>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</si>
  <si>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</si>
  <si>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</si>
  <si>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</si>
  <si>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</si>
  <si>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</si>
  <si>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</si>
  <si>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</si>
  <si>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</si>
  <si>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</si>
  <si>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</si>
  <si>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</si>
  <si>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</si>
  <si>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</si>
  <si>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</si>
  <si>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</si>
  <si>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</si>
  <si>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</si>
  <si>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</si>
  <si>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</si>
  <si>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</si>
  <si>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</si>
  <si>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</si>
  <si>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</si>
  <si>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</si>
  <si>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</si>
  <si>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</si>
  <si>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</si>
  <si>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</si>
  <si>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</si>
  <si>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</si>
  <si>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</si>
  <si>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</si>
  <si>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</si>
  <si>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</si>
  <si>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</si>
  <si>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</si>
  <si>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</si>
  <si>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</si>
  <si>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</si>
  <si>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</si>
  <si>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</si>
  <si>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</si>
  <si>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</si>
  <si>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</si>
  <si>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</si>
  <si>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</si>
  <si>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</si>
  <si>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</si>
  <si>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</si>
  <si>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</si>
  <si>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</si>
  <si>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</si>
  <si>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</si>
  <si>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</si>
  <si>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</si>
  <si>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</si>
  <si>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</si>
  <si>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</si>
  <si>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</si>
  <si>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</si>
  <si>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</si>
  <si>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</si>
  <si>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</si>
  <si>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</si>
  <si>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</si>
  <si>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</si>
  <si>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</si>
  <si>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</si>
  <si>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</si>
  <si>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</si>
  <si>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</si>
  <si>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</si>
  <si>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</si>
  <si>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</si>
  <si>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</si>
  <si>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</si>
  <si>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</si>
  <si>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</si>
  <si>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</si>
  <si>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</si>
  <si>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</si>
  <si>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</si>
  <si>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</si>
  <si>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</si>
  <si>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</si>
  <si>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</si>
  <si>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</si>
  <si>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</si>
  <si>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</si>
  <si>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</si>
  <si>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</si>
  <si>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</si>
  <si>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</si>
  <si>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</si>
  <si>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</si>
  <si>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</si>
  <si>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</si>
  <si>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</si>
  <si>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</si>
  <si>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</si>
  <si>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</si>
  <si>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</si>
  <si>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</si>
  <si>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</si>
  <si>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</si>
  <si>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</si>
  <si>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</si>
  <si>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</si>
  <si>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</si>
  <si>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76001310500120240006000</t>
  </si>
  <si>
    <t>01 LABORAL CIRCUITO CALI</t>
  </si>
  <si>
    <t>AJR2102</t>
  </si>
  <si>
    <t>PABLO ENRIQUE ALARCON SANCHEZ. C.C: 16.929.297</t>
  </si>
  <si>
    <t>01/11/1999</t>
  </si>
  <si>
    <t>SEGÚN LOS HECHOS DE LA DEMANDA, EL SEÑOR PABLO ENRIQUE ALARCON SANCHEZ, IDENTIFICADO CON LA C.C: 16.929.297 NACIÓ EL 25/02/1956, COTIZÓ PARA LOS RIESGOS DE IVM INICIALMENTE EN EL ISS, HOY COLPENSIONES, COTIZO UN TOTAL DE 1.111 SEMANAS, A ESA ADMINISTRADORA, EL 01/11/1999 SE TRASLADÓ DESDE EL RPM AL RAIS, A LA AFP COLFONDOS S.A. COLFONDOS S.A. RECONOCIÓ LA PENSIÓN DE VEJEZ MEDIANTE OFICIO DESDE EL 01/05/2018 . MEDIANTE DERECHO DE PETICIÓN RADICADO 29/05/2023, SE SOLICITÓ A COLFONDOS S.A. SOLICITÓ LA NULIDAD DE TRASLADO.</t>
  </si>
  <si>
    <t>6/5/2024 (personal)</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</si>
  <si>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01/11/1999 hasta la fecha (ii) el demandante se encuentra pensionado en el RAIS desde el 01/05/2018. (iii)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(iv) Las consecuencias de la indemnización de perjuicios por falta al deber de información que se pretende en la demanda son frente a la afiliación al RAIS efectuado por el demandante y no frente al seguro previsional de invalidez y sobrevivientes, por lo cual quienes deben responder son las adminstradoras de fondos de pensiones, de acuerdo a lo establecido por la CSJ en sentencia SL373/ 2021.(v) No hay lugar a que proceda la declaración de la ineficacia de traslado del demandante en atención a que al adquirir la calidad de pensionado, no es posible devolver las cosas a su estado anterio. (vi)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</si>
  <si>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 xml:space="preserve">EXCEPCIONES DE MERITO FRENTE A LA DEMANDA: 
1. LAS EXCEPCIONES FORMULADAS POR LA ENTIDAD QUE EFECTUÓ EL LLAMAMIENTO EN GARANTÍA A MI PROCURADA
2. PRESCRIPCIÓN DE LA ACCIÓN PARA SOLICITAR LA INDEMNIZACIÓN PLENA DE PERJUICIOS EN ATENCIÓN A QUE HAN TRANSCURRIDO MÁS DE TRES AÑOS ENTRE LA FECHA DEL RECONOCIMIENTO LA PENSIÓN DE VEJEZ (04/04/2014) Y LA FECHA EN LA QUE SE RADICÓ LA DEMANDA (25/10/2023)                                                                                                                                                               3. INDEMNIZACIÓN PLENA DE PERJUICIOS ESTÁ A CARGO ÚNICA Y EXCLUSIVAMENTE DE LAS AFP QUE INCUMPLIERON EL DEBER DE INFORMACIÓN, DE CONFORMIDAD CON LO PRECEPTUADO POR LA CORTE SUPREMA DE JUSTICIA.   
4. IMPROCEDENCIA DE LA DECLARATORIA DE INEFICACIA DE LA AFILIACION CUANDO EL DEMANDANTE YA OSTENTA LA CALIDAD DE PENSIONADO EN EL RAIS.                                                  5.AFILIACIÓN LIBRE Y ESPONTÁNEA DEL SEÑOR PABLO ENRIQUE ALARCON SANCHEZ AL RÉGIMEN DE AHORRO INDIVIDUAL CON SOLIDARIDAD 
6. ERROR DE DERECHO NO VICIA EL CONSENTIMIENTO
7. INEXISTENCIA DE LA OBLIGACIÓN DE DEVOLVER EL SEGURO PREVISIONAL CUANDO SE DECLARA LA NULIDAD Y/O INEFICACIA DE LA AFILIACIÓN POR FALTA DE CAUSA Y PORQUE AFECTA DERECHOS DE TERCEROS DE BUENA FE
8. PRESCRIPCION
9. BUENA FE
10.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</si>
</sst>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49" fontId="0" fillId="0" borderId="1" xfId="0" applyNumberFormat="1" applyBorder="1" applyAlignment="1" applyProtection="1">
      <alignment horizontal="justify" vertical="top"/>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opLeftCell="A22" zoomScale="70" zoomScaleNormal="70" workbookViewId="0">
      <selection activeCell="B31" sqref="B3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145</v>
      </c>
      <c r="C2" s="42"/>
    </row>
    <row r="3" spans="1:3" x14ac:dyDescent="0.25">
      <c r="A3" s="5" t="s">
        <v>2</v>
      </c>
      <c r="B3" s="43" t="s">
        <v>146</v>
      </c>
      <c r="C3" s="44"/>
    </row>
    <row r="4" spans="1:3" x14ac:dyDescent="0.25">
      <c r="A4" s="5" t="s">
        <v>3</v>
      </c>
      <c r="B4" s="43" t="s">
        <v>4</v>
      </c>
      <c r="C4" s="44"/>
    </row>
    <row r="5" spans="1:3" ht="14.45" customHeight="1" x14ac:dyDescent="0.25">
      <c r="A5" s="5" t="s">
        <v>5</v>
      </c>
      <c r="B5" s="36" t="s">
        <v>148</v>
      </c>
      <c r="C5" s="36"/>
    </row>
    <row r="6" spans="1:3" x14ac:dyDescent="0.25">
      <c r="A6" s="5" t="s">
        <v>6</v>
      </c>
      <c r="B6" s="40" t="s">
        <v>7</v>
      </c>
      <c r="C6" s="40"/>
    </row>
    <row r="7" spans="1:3" x14ac:dyDescent="0.25">
      <c r="A7" s="5" t="s">
        <v>8</v>
      </c>
      <c r="B7" s="40" t="s">
        <v>9</v>
      </c>
      <c r="C7" s="40"/>
    </row>
    <row r="8" spans="1:3" x14ac:dyDescent="0.25">
      <c r="A8" s="5" t="s">
        <v>10</v>
      </c>
      <c r="B8" s="35" t="s">
        <v>149</v>
      </c>
      <c r="C8" s="35"/>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8" t="s">
        <v>15</v>
      </c>
      <c r="B12" s="40" t="s">
        <v>150</v>
      </c>
      <c r="C12" s="40"/>
    </row>
    <row r="13" spans="1:3" ht="30" customHeight="1" x14ac:dyDescent="0.25">
      <c r="A13" s="48"/>
      <c r="B13" s="40"/>
      <c r="C13" s="40"/>
    </row>
    <row r="14" spans="1:3" ht="73.5" customHeight="1" x14ac:dyDescent="0.25">
      <c r="A14" s="48"/>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5">
        <v>45348</v>
      </c>
      <c r="C27" s="46"/>
    </row>
    <row r="28" spans="1:3" x14ac:dyDescent="0.25">
      <c r="A28" s="5" t="s">
        <v>31</v>
      </c>
      <c r="B28" s="45" t="s">
        <v>151</v>
      </c>
      <c r="C28" s="46"/>
    </row>
    <row r="29" spans="1:3" x14ac:dyDescent="0.25">
      <c r="A29" s="5" t="s">
        <v>32</v>
      </c>
      <c r="B29" s="47">
        <v>45432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76001310500120240006000</v>
      </c>
      <c r="C3" s="40"/>
    </row>
    <row r="4" spans="1:3" x14ac:dyDescent="0.25">
      <c r="A4" s="5" t="s">
        <v>2</v>
      </c>
      <c r="B4" s="40" t="str">
        <f>'GENERALES NOTA 322'!B3:C3</f>
        <v>01 LABORAL CIRCUITO CALI</v>
      </c>
      <c r="C4" s="40"/>
    </row>
    <row r="5" spans="1:3" x14ac:dyDescent="0.25">
      <c r="A5" s="5" t="s">
        <v>3</v>
      </c>
      <c r="B5" s="40" t="str">
        <f>'GENERALES NOTA 322'!B4:C4</f>
        <v>COLFONDOS Y OTRO</v>
      </c>
      <c r="C5" s="40"/>
    </row>
    <row r="6" spans="1:3" x14ac:dyDescent="0.25">
      <c r="A6" s="5" t="s">
        <v>5</v>
      </c>
      <c r="B6" s="40" t="str">
        <f>'GENERALES NOTA 322'!B5:C5</f>
        <v>PABLO ENRIQUE ALARCON SANCHEZ. C.C: 16.929.297</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abSelected="1"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147</v>
      </c>
      <c r="C2" s="86"/>
    </row>
    <row r="3" spans="1:6" x14ac:dyDescent="0.25">
      <c r="A3" s="21" t="s">
        <v>1</v>
      </c>
      <c r="B3" s="91" t="str">
        <f>'GENERALES NOTA 322'!B2:C2</f>
        <v>76001310500120240006000</v>
      </c>
      <c r="C3" s="87"/>
    </row>
    <row r="4" spans="1:6" x14ac:dyDescent="0.25">
      <c r="A4" s="21" t="s">
        <v>2</v>
      </c>
      <c r="B4" s="87" t="str">
        <f>'GENERALES NOTA 322'!B3:C3</f>
        <v>01 LABORAL CIRCUITO CALI</v>
      </c>
      <c r="C4" s="87"/>
    </row>
    <row r="5" spans="1:6" x14ac:dyDescent="0.25">
      <c r="A5" s="21" t="s">
        <v>3</v>
      </c>
      <c r="B5" s="87" t="str">
        <f>'GENERALES NOTA 322'!B4:C4</f>
        <v>COLFONDOS Y OTRO</v>
      </c>
      <c r="C5" s="87"/>
    </row>
    <row r="6" spans="1:6" ht="14.45" customHeight="1" x14ac:dyDescent="0.25">
      <c r="A6" s="21" t="s">
        <v>5</v>
      </c>
      <c r="B6" s="87" t="str">
        <f>'GENERALES NOTA 322'!B5:C5</f>
        <v>PABLO ENRIQUE ALARCON SANCHEZ. C.C: 16.929.297</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152</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v>0</v>
      </c>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93</v>
      </c>
      <c r="C29" s="78"/>
    </row>
    <row r="30" spans="1:3" ht="30" x14ac:dyDescent="0.25">
      <c r="A30" s="21" t="s">
        <v>94</v>
      </c>
      <c r="B30" s="79" t="s">
        <v>153</v>
      </c>
      <c r="C30" s="80"/>
    </row>
    <row r="31" spans="1:3" ht="18.75" x14ac:dyDescent="0.25">
      <c r="A31" s="29" t="s">
        <v>95</v>
      </c>
      <c r="B31" s="29"/>
      <c r="C31" s="29"/>
    </row>
    <row r="32" spans="1:3" x14ac:dyDescent="0.25">
      <c r="A32" s="30" t="s">
        <v>96</v>
      </c>
      <c r="B32" s="69"/>
      <c r="C32" s="69"/>
    </row>
    <row r="33" spans="1:3" x14ac:dyDescent="0.25">
      <c r="A33" s="30" t="s">
        <v>97</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98</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76001310500120240006000</v>
      </c>
      <c r="C3" s="40"/>
    </row>
    <row r="4" spans="1:3" x14ac:dyDescent="0.25">
      <c r="A4" s="5" t="s">
        <v>2</v>
      </c>
      <c r="B4" s="40" t="str">
        <f>'GENERALES NOTA 322'!B3:C3</f>
        <v>01 LABORAL CIRCUITO CALI</v>
      </c>
      <c r="C4" s="40"/>
    </row>
    <row r="5" spans="1:3" ht="29.1" customHeight="1" x14ac:dyDescent="0.25">
      <c r="A5" s="5" t="s">
        <v>3</v>
      </c>
      <c r="B5" s="40" t="str">
        <f>'GENERALES NOTA 322'!B4:C4</f>
        <v>COLFONDOS Y OTRO</v>
      </c>
      <c r="C5" s="40"/>
    </row>
    <row r="6" spans="1:3" x14ac:dyDescent="0.25">
      <c r="A6" s="5" t="s">
        <v>5</v>
      </c>
      <c r="B6" s="40" t="str">
        <f>'GENERALES NOTA 322'!B5:C5</f>
        <v>PABLO ENRIQUE ALARCON SANCHEZ. C.C: 16.929.297</v>
      </c>
      <c r="C6" s="40"/>
    </row>
    <row r="7" spans="1:3" ht="43.5" customHeight="1" x14ac:dyDescent="0.25">
      <c r="A7" s="5" t="s">
        <v>6</v>
      </c>
      <c r="B7" s="40" t="str">
        <f>'GENERALES NOTA 322'!B6:C6</f>
        <v>LLAMADA EN GARANTIA</v>
      </c>
      <c r="C7" s="40"/>
    </row>
    <row r="8" spans="1:3" x14ac:dyDescent="0.25">
      <c r="A8" s="5" t="s">
        <v>99</v>
      </c>
      <c r="B8" s="40"/>
      <c r="C8" s="40"/>
    </row>
    <row r="9" spans="1:3" x14ac:dyDescent="0.25">
      <c r="A9" s="15" t="s">
        <v>86</v>
      </c>
      <c r="B9" s="89"/>
      <c r="C9" s="89"/>
    </row>
    <row r="10" spans="1:3" x14ac:dyDescent="0.25">
      <c r="A10" s="15" t="s">
        <v>100</v>
      </c>
      <c r="B10" s="40"/>
      <c r="C10" s="40"/>
    </row>
    <row r="11" spans="1:3" ht="30" x14ac:dyDescent="0.25">
      <c r="A11" s="15" t="s">
        <v>101</v>
      </c>
      <c r="B11" s="90"/>
      <c r="C11" s="68"/>
    </row>
    <row r="12" spans="1:3" ht="60" x14ac:dyDescent="0.25">
      <c r="A12" s="5" t="s">
        <v>102</v>
      </c>
      <c r="B12" s="40"/>
      <c r="C12" s="40"/>
    </row>
    <row r="13" spans="1:3" ht="60" x14ac:dyDescent="0.25">
      <c r="A13" s="5" t="s">
        <v>103</v>
      </c>
      <c r="B13" s="40"/>
      <c r="C13" s="40"/>
    </row>
    <row r="14" spans="1:3" x14ac:dyDescent="0.25">
      <c r="A14" s="5" t="s">
        <v>104</v>
      </c>
      <c r="B14" s="11"/>
      <c r="C14" s="11"/>
    </row>
    <row r="15" spans="1:3" x14ac:dyDescent="0.25">
      <c r="A15" s="15" t="s">
        <v>105</v>
      </c>
      <c r="B15" s="40"/>
      <c r="C15" s="40"/>
    </row>
    <row r="16" spans="1:3" x14ac:dyDescent="0.25">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ACERJC</cp:lastModifiedBy>
  <cp:revision/>
  <dcterms:created xsi:type="dcterms:W3CDTF">2020-12-07T14:41:17Z</dcterms:created>
  <dcterms:modified xsi:type="dcterms:W3CDTF">2024-05-20T21:04:01Z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