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8" documentId="13_ncr:1_{014CB78E-18BF-4D5A-87F2-BF1653027423}" xr6:coauthVersionLast="47" xr6:coauthVersionMax="47" xr10:uidLastSave="{1D83C57E-2CAC-4AF5-92A1-1EF7D220D6B9}"/>
  <bookViews>
    <workbookView xWindow="-120" yWindow="-120" windowWidth="24240" windowHeight="1314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<sst xmlns="http://schemas.openxmlformats.org/spreadsheetml/2006/main" count="189" uniqueCount="148">
  <si>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</si>
  <si>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</si>
  <si>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</si>
  <si>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</si>
  <si>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</si>
  <si>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</si>
  <si>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</si>
  <si>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</si>
  <si>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</si>
  <si>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</si>
  <si>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</si>
  <si>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</si>
  <si>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</si>
  <si>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</si>
  <si>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</si>
  <si>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</si>
  <si>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</si>
  <si>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</si>
  <si>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</si>
  <si>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</si>
  <si>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</si>
  <si>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</si>
  <si>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</si>
  <si>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</si>
  <si>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</si>
  <si>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</si>
  <si>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</si>
  <si>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</si>
  <si>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</si>
  <si>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</si>
  <si>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</si>
  <si>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</si>
  <si>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</si>
  <si>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</si>
  <si>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</si>
  <si>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</si>
  <si>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</si>
  <si>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</si>
  <si>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</si>
  <si>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</si>
  <si>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</si>
  <si>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</si>
  <si>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</si>
  <si>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</si>
  <si>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</si>
  <si>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</si>
  <si>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</si>
  <si>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</si>
  <si>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</si>
  <si>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</si>
  <si>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</si>
  <si>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</si>
  <si>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</si>
  <si>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</si>
  <si>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</si>
  <si>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</si>
  <si>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</si>
  <si>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</si>
  <si>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</si>
  <si>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</si>
  <si>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</si>
  <si>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</si>
  <si>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</si>
  <si>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</si>
  <si>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</si>
  <si>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</si>
  <si>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</si>
  <si>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</si>
  <si>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</si>
  <si>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</si>
  <si>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</si>
  <si>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</si>
  <si>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</si>
  <si>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</si>
  <si>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</si>
  <si>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</si>
  <si>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</si>
  <si>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</si>
  <si>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</si>
  <si>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</si>
  <si>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</si>
  <si>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</si>
  <si>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</si>
  <si>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</si>
  <si>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</si>
  <si>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</si>
  <si>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</si>
  <si>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</si>
  <si>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</si>
  <si>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</si>
  <si>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</si>
  <si>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</si>
  <si>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</si>
  <si>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</si>
  <si>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</si>
  <si>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</si>
  <si>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</si>
  <si>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</si>
  <si>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</si>
  <si>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</si>
  <si>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</si>
  <si>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</si>
  <si>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</si>
  <si>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</si>
  <si>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</si>
  <si>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</si>
  <si>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</si>
  <si>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</si>
  <si>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</si>
  <si>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</si>
  <si>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</si>
  <si>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</si>
  <si>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</si>
  <si>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</si>
  <si>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</si>
  <si>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</si>
  <si>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</si>
  <si>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</si>
  <si>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</si>
  <si>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</si>
  <si>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</si>
  <si>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</si>
  <si>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</si>
  <si>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</si>
  <si>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</si>
  <si>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</si>
  <si>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</si>
  <si>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</si>
  <si>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</si>
  <si>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</si>
  <si>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</si>
  <si>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</si>
  <si>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</si>
  <si>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</si>
  <si>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</si>
  <si>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</si>
  <si>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</si>
  <si>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</si>
  <si>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</si>
  <si>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</si>
  <si>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</si>
  <si>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</si>
  <si>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</si>
  <si>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</si>
  <si>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001 LABORAL CIRCUITO BOGOTA</t>
  </si>
  <si>
    <t>11001310500120220059900</t>
  </si>
  <si>
    <t>CRISTOBAL RAFAEL ACOSTA DOMINGUEZ. C.C: 72.136.293</t>
  </si>
  <si>
    <t>SEGÚN LOS HECHOS DE LA DEMANDA, EL SEÑOR CRISTOBAL RAFAEL ACOSTA DOMINGUEZ, IDENTIFICADO CON LA C.C: 72.136.293, DESDE EL MES DE ABRIL DE 1994 ESTUVO AFILIADO AL ANTIGO ISS. PARA EL MES DE ABRIL DE 1994, ACUMULÓ 33,86 SEMANAS COTIZADAS, PARA EL MES DE MAYO DE 1994 SE TRASLADÓ A COLFONDOS S.A., QUE LOS PROMOTORES DE DICHO FONDO LE INDICARON AL DEMANDANTE QUE TRASLADARSE AL RAIS SERÍA LO MÁS CONVENIENTE, PUES EL ISS SE ENCONTRABA EN LIQUIDACIÓN Y EN EL FONDO PRIVADO PODRÍA PENSIONARSE MUCHA MÁS RÁPIDO Y CON UN VALOR MAYOR. EN NINGÚN MOMENTO DESDE ANTES DE LA AFILIACIÓN, NI DURANTE EL TIEMPO DE SU VIGENCIA, RECIBIÓ INFORMACIÓN SOBRE LA DESMEJORA DE SU FUTURO SITUACIÓN PENSIONAL. QUE EL DEMANDANTE AL MES DE NOVIEMBRE DE 2021, CUENTA CON 906 SEMANAS COTIZADAS. EL 16/05/22 PRESENÓ PETICIÓN A COLFONDOS S.A. SOLICITANDO SE DECLARE LA NULIDAD Y SE RETORNE AL RPM. EL 27/05/2022 SOLICITÓ A COLPENSIONES LA NULIDAD DEL TRASLADO, PETICIONES SOBRE LAS CUALES NO HA RECIBIDO RESPUESTA.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</si>
</sst>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12" sqref="B12:C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144</v>
      </c>
      <c r="C3" s="54"/>
    </row>
    <row r="4" spans="1:3" x14ac:dyDescent="0.25">
      <c r="A4" s="5" t="s">
        <v>109</v>
      </c>
      <c r="B4" s="53" t="s">
        <v>137</v>
      </c>
      <c r="C4" s="54"/>
    </row>
    <row r="5" spans="1:3" ht="14.45" customHeight="1" x14ac:dyDescent="0.25">
      <c r="A5" s="5" t="s">
        <v>1</v>
      </c>
      <c r="B5" s="47" t="s">
        <v>146</v>
      </c>
      <c r="C5" s="47"/>
    </row>
    <row r="6" spans="1:3" x14ac:dyDescent="0.25">
      <c r="A6" s="5" t="s">
        <v>110</v>
      </c>
      <c r="B6" s="36" t="s">
        <v>134</v>
      </c>
      <c r="C6" s="36"/>
    </row>
    <row r="7" spans="1:3" x14ac:dyDescent="0.25">
      <c r="A7" s="5" t="s">
        <v>2</v>
      </c>
      <c r="B7" s="36" t="s">
        <v>142</v>
      </c>
      <c r="C7" s="36"/>
    </row>
    <row r="8" spans="1:3" x14ac:dyDescent="0.25">
      <c r="A8" s="5" t="s">
        <v>3</v>
      </c>
      <c r="B8" s="46"/>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45313</v>
      </c>
      <c r="C27" s="39"/>
    </row>
    <row r="28" spans="1:3" x14ac:dyDescent="0.25">
      <c r="A28" s="5" t="s">
        <v>9</v>
      </c>
      <c r="B28" s="35">
        <v>45341</v>
      </c>
      <c r="C28" s="35"/>
    </row>
    <row r="29" spans="1:3" x14ac:dyDescent="0.25">
      <c r="A29" s="5" t="s">
        <v>10</v>
      </c>
      <c r="B29" s="35">
        <v>45357</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11001310500120220059900</v>
      </c>
      <c r="C3" s="36"/>
    </row>
    <row r="4" spans="1:3" x14ac:dyDescent="0.25">
      <c r="A4" s="5" t="s">
        <v>0</v>
      </c>
      <c r="B4" s="36" t="str">
        <f>'GENERALES NOTA 322'!B3:C3</f>
        <v>001 LABORAL CIRCUITO BOGOTA</v>
      </c>
      <c r="C4" s="36"/>
    </row>
    <row r="5" spans="1:3" x14ac:dyDescent="0.25">
      <c r="A5" s="5" t="s">
        <v>109</v>
      </c>
      <c r="B5" s="36" t="str">
        <f>'GENERALES NOTA 322'!B4:C4</f>
        <v>COLFONDOS Y OTRO</v>
      </c>
      <c r="C5" s="36"/>
    </row>
    <row r="6" spans="1:3" x14ac:dyDescent="0.25">
      <c r="A6" s="5" t="s">
        <v>1</v>
      </c>
      <c r="B6" s="36" t="str">
        <f>'GENERALES NOTA 322'!B5:C5</f>
        <v>CRISTOBAL RAFAEL ACOSTA DOMINGUEZ. C.C: 72.136.293</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11001310500120220059900</v>
      </c>
      <c r="C3" s="75"/>
    </row>
    <row r="4" spans="1:6" x14ac:dyDescent="0.25">
      <c r="A4" s="21" t="s">
        <v>0</v>
      </c>
      <c r="B4" s="75" t="str">
        <f>'GENERALES NOTA 322'!B3:C3</f>
        <v>001 LABORAL CIRCUITO BOGOTA</v>
      </c>
      <c r="C4" s="75"/>
    </row>
    <row r="5" spans="1:6" x14ac:dyDescent="0.25">
      <c r="A5" s="21" t="s">
        <v>109</v>
      </c>
      <c r="B5" s="75" t="str">
        <f>'GENERALES NOTA 322'!B4:C4</f>
        <v>COLFONDOS Y OTRO</v>
      </c>
      <c r="C5" s="75"/>
    </row>
    <row r="6" spans="1:6" ht="14.45" customHeight="1" x14ac:dyDescent="0.25">
      <c r="A6" s="21" t="s">
        <v>1</v>
      </c>
      <c r="B6" s="75" t="str">
        <f>'GENERALES NOTA 322'!B5:C5</f>
        <v>CRISTOBAL RAFAEL ACOSTA DOMINGUEZ. C.C: 72.136.293</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11001310500120220059900</v>
      </c>
      <c r="C3" s="36"/>
    </row>
    <row r="4" spans="1:3" x14ac:dyDescent="0.25">
      <c r="A4" s="5" t="s">
        <v>0</v>
      </c>
      <c r="B4" s="36" t="str">
        <f>'GENERALES NOTA 322'!B3:C3</f>
        <v>001 LABORAL CIRCUITO BOGOTA</v>
      </c>
      <c r="C4" s="36"/>
    </row>
    <row r="5" spans="1:3" ht="29.1" customHeight="1" x14ac:dyDescent="0.25">
      <c r="A5" s="5" t="s">
        <v>109</v>
      </c>
      <c r="B5" s="36" t="str">
        <f>'GENERALES NOTA 322'!B4:C4</f>
        <v>COLFONDOS Y OTRO</v>
      </c>
      <c r="C5" s="36"/>
    </row>
    <row r="6" spans="1:3" x14ac:dyDescent="0.25">
      <c r="A6" s="5" t="s">
        <v>1</v>
      </c>
      <c r="B6" s="36" t="str">
        <f>'GENERALES NOTA 322'!B5:C5</f>
        <v>CRISTOBAL RAFAEL ACOSTA DOMINGUEZ. C.C: 72.136.293</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2024-02-28T02:00:18Z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