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1"/>
  <workbookPr codeName="ThisWorkbook"/>
  <mc:AlternateContent xmlns:mc="http://schemas.openxmlformats.org/markup-compatibility/2006">
    <mc:Choice Requires="x15">
      <x15ac:absPath xmlns:x15ac="http://schemas.microsoft.com/office/spreadsheetml/2010/11/ac" url="C:\Users\cviveros\Downloads\"/>
    </mc:Choice>
  </mc:AlternateContent>
  <xr:revisionPtr revIDLastSave="0" documentId="8_{95FA51DA-66B3-49B8-8EF1-D751A21763E1}"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<sst xmlns="http://schemas.openxmlformats.org/spreadsheetml/2006/main" count="196" uniqueCount="154">
  <si>
    <t>SOLICITUD DE ANTECEDENTES -ABOGADO EXTERNO-</t>
  </si>
  <si>
    <t>Radicado(23 digitos)</t>
  </si>
  <si>
    <t>11001310502320220044200</t>
  </si>
  <si>
    <t>Juzgado</t>
  </si>
  <si>
    <t>JUZGADO VEINTITRES (023) LABORAL CIRCUITO BOGOTA</t>
  </si>
  <si>
    <t>Demandado</t>
  </si>
  <si>
    <t>COLFONDOS Y OTRO</t>
  </si>
  <si>
    <t xml:space="preserve">Demandante </t>
  </si>
  <si>
    <t>DAISY CECILIA CENDALES C.C: 21.057.777</t>
  </si>
  <si>
    <t>Tipo de vinculacion compañía</t>
  </si>
  <si>
    <t>LLAMADA EN GARANTIA</t>
  </si>
  <si>
    <t>Nombre de lesionado o muerto (s)</t>
  </si>
  <si>
    <t>N/A</t>
  </si>
  <si>
    <t>Fecha de los hechos</t>
  </si>
  <si>
    <t xml:space="preserve">01/05/1994 </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</si>
  <si>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</si>
  <si>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</si>
  <si>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</si>
  <si>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</si>
  <si>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</si>
  <si>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DAISY CECILIA CENDALES IDENTIFICADA CON LA C.C: 21.057.777 NACIÓ EL 01/12/1961. QUE INICIÓ SU VIDA LABORAL EL 01/09/1978, COTIZANDO AL ANTIGUO ISS. QUE EN FEBRERO DE 2003 FUE TRASLADADA DEL RPM AL RAIS, SIN EMBARGO AL MOMENTO DEL TRASLADO NO LE INFORMARON LOS RIESGOS DE ESTE NI LA FORMA COMO LE AFECTARÍA SUS DERECHOS PRESTACIONALES Y EL VALOR DE SU MESADA PENSIONAL. EN LOS AÑOS 2010 Y 2019 RADICÓ SOLICITUD DE TRASLADO A COLPENSIONES, SIENDO ESTAS NEGADAS. EL 18/09/2019 RADICÓ PETICIÓN ANTE PORVENIR S.A. SOLICITANDO PROYECCIÓN PENSIONAL, COPIA DE LOS DOCUMENTOS EN QUE CONSTE LA INFORMACIÓN BRINDADA AL MOMENTO DEL TRASLADO Y LA NULIDAD DE ESTE, REGRESÁNSDOLA AL RPM , PETICIÓN RESUELTA NEGATIVAMENTE POR PARTE DE PORVENIR S.A.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</si>
  <si>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</si>
  <si>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</si>
  <si>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</si>
  <si>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</si>
  <si>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</si>
  <si>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</si>
  <si>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</si>
  <si>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</si>
  <si>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</si>
  <si>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</si>
  <si>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</si>
  <si>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</si>
  <si>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</si>
  <si>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</si>
  <si>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</si>
  <si>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</si>
  <si>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2/9/2024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</si>
  <si>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</si>
  <si>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</si>
  <si>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</si>
  <si>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</si>
  <si>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</si>
  <si>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</si>
  <si>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</si>
  <si>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</si>
  <si>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</si>
  <si>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</si>
  <si>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</si>
  <si>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</si>
  <si>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</si>
  <si>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</si>
  <si>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</si>
  <si>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</si>
  <si>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</si>
  <si>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</si>
  <si>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</si>
  <si>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</si>
  <si>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</si>
  <si>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</si>
  <si>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</si>
  <si>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</si>
  <si>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</si>
  <si>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</si>
  <si>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</si>
  <si>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</si>
  <si>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</si>
  <si>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</si>
  <si>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</si>
  <si>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</si>
  <si>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</si>
  <si>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</si>
  <si>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</si>
  <si>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</si>
  <si>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</si>
  <si>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</si>
  <si>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</si>
  <si>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</si>
  <si>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</si>
  <si>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</si>
  <si>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</si>
  <si>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</si>
  <si>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</si>
  <si>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</si>
  <si>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</si>
  <si>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AJR2080</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</si>
  <si>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</si>
  <si>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</si>
  <si>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</si>
  <si>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</si>
  <si>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</si>
  <si>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</si>
  <si>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01/05/1994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</si>
  <si>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</si>
  <si>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</si>
  <si>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</si>
  <si>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</si>
  <si>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</si>
  <si>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</si>
  <si>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</si>
  <si>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</si>
  <si>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</si>
  <si>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</si>
  <si>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 LA SEÑORA DAISY CECILIA CENDALES AL RÉGIMEN DE AHORRO INDIVIDIAL CON SOLIDARIDAD. 
3) ERROR DE DERECHO NO VICIA EL CONSENTIMIENTO. 
4) PROHIBICIÓN DE TRASLADO DEL RÉGIMEN DE AHORRO INDIVIDUAL CON SOLIDARIDAD AL RÉGIMEN DE PRIMA MEDIA CON PRESTACIÓN DEFINIDA.                                                                                                                                                                                                                  5)EL TRASLADO ENTRE ADMINISTRADORAS DEL RAIS DENOTA LA VOLUNTAD DE LA AFILIADA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</si>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</sst>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8" sqref="B1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45335</v>
      </c>
      <c r="C27" s="48"/>
    </row>
    <row r="28" spans="1:3">
      <c r="A28" s="5" t="s">
        <v>36</v>
      </c>
      <c r="B28" s="45" t="s">
        <v>37</v>
      </c>
      <c r="C28" s="45"/>
    </row>
    <row r="29" spans="1:3">
      <c r="A29" s="5" t="s">
        <v>38</v>
      </c>
      <c r="B29" s="45">
        <v>45349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11001310502320220044200</v>
      </c>
      <c r="C3" s="40"/>
    </row>
    <row r="4" spans="1:3">
      <c r="A4" s="5" t="s">
        <v>3</v>
      </c>
      <c r="B4" s="40" t="str">
        <f>'GENERALES NOTA 322'!B3:C3</f>
        <v>JUZGADO VEINTITRES (023) LABORAL CIRCUITO BOGOTA</v>
      </c>
      <c r="C4" s="40"/>
    </row>
    <row r="5" spans="1:3">
      <c r="A5" s="5" t="s">
        <v>5</v>
      </c>
      <c r="B5" s="40" t="str">
        <f>'GENERALES NOTA 322'!B4:C4</f>
        <v>COLFONDOS Y OTRO</v>
      </c>
      <c r="C5" s="40"/>
    </row>
    <row r="6" spans="1:3">
      <c r="A6" s="5" t="s">
        <v>7</v>
      </c>
      <c r="B6" s="40" t="str">
        <f>'GENERALES NOTA 322'!B5:C5</f>
        <v>DAISY CECILIA CENDALES C.C: 21.057.777</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11001310502320220044200</v>
      </c>
      <c r="C3" s="86"/>
    </row>
    <row r="4" spans="1:6">
      <c r="A4" s="21" t="s">
        <v>3</v>
      </c>
      <c r="B4" s="86" t="str">
        <f>'GENERALES NOTA 322'!B3:C3</f>
        <v>JUZGADO VEINTITRES (023) LABORAL CIRCUITO BOGOTA</v>
      </c>
      <c r="C4" s="86"/>
    </row>
    <row r="5" spans="1:6">
      <c r="A5" s="21" t="s">
        <v>5</v>
      </c>
      <c r="B5" s="86" t="str">
        <f>'GENERALES NOTA 322'!B4:C4</f>
        <v>COLFONDOS Y OTRO</v>
      </c>
      <c r="C5" s="86"/>
    </row>
    <row r="6" spans="1:6" ht="14.45" customHeight="1">
      <c r="A6" s="21" t="s">
        <v>7</v>
      </c>
      <c r="B6" s="86" t="str">
        <f>'GENERALES NOTA 322'!B5:C5</f>
        <v>DAISY CECILIA CENDALES C.C: 21.057.777</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t="s">
        <v>90</v>
      </c>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row>
    <row r="20" spans="1:3">
      <c r="A20" s="70"/>
      <c r="B20" s="22" t="s">
        <v>26</v>
      </c>
      <c r="C20" s="19"/>
    </row>
    <row r="21" spans="1:3">
      <c r="A21" s="70"/>
      <c r="B21" s="71" t="s">
        <v>27</v>
      </c>
      <c r="C21" s="72"/>
    </row>
    <row r="22" spans="1:3">
      <c r="A22" s="70"/>
      <c r="B22" s="22" t="s">
        <v>86</v>
      </c>
      <c r="C22" s="19"/>
    </row>
    <row r="23" spans="1:3" ht="45.75">
      <c r="A23" s="70"/>
      <c r="B23" s="22" t="s">
        <v>95</v>
      </c>
      <c r="C23" s="19"/>
    </row>
    <row r="24" spans="1:3">
      <c r="A24" s="70"/>
      <c r="B24" s="71" t="s">
        <v>96</v>
      </c>
      <c r="C24" s="72"/>
    </row>
    <row r="25" spans="1:3">
      <c r="A25" s="25"/>
      <c r="B25" s="22" t="s">
        <v>97</v>
      </c>
      <c r="C25" s="26">
        <v>1</v>
      </c>
    </row>
    <row r="26" spans="1:3">
      <c r="A26" s="27"/>
      <c r="B26" s="22" t="s">
        <v>44</v>
      </c>
      <c r="C26" s="28"/>
    </row>
    <row r="27" spans="1:3">
      <c r="A27" s="27"/>
      <c r="B27" s="22" t="s">
        <v>98</v>
      </c>
      <c r="C27" s="26">
        <v>1</v>
      </c>
    </row>
    <row r="28" spans="1:3">
      <c r="A28" s="18" t="s">
        <v>99</v>
      </c>
      <c r="B28" s="73">
        <f>IFERROR(B17*(VLOOKUP(B15,Hoja2!$G$1:$H$6,2,0)),16666)</f>
        <v>16666</v>
      </c>
      <c r="C28" s="73"/>
    </row>
    <row r="29" spans="1:3" ht="30.75">
      <c r="A29" s="21" t="s">
        <v>100</v>
      </c>
      <c r="B29" s="76" t="s">
        <v>101</v>
      </c>
      <c r="C29" s="77"/>
    </row>
    <row r="30" spans="1:3" ht="30.75">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11001310502320220044200</v>
      </c>
      <c r="C3" s="40"/>
    </row>
    <row r="4" spans="1:3">
      <c r="A4" s="5" t="s">
        <v>3</v>
      </c>
      <c r="B4" s="40" t="str">
        <f>'GENERALES NOTA 322'!B3:C3</f>
        <v>JUZGADO VEINTITRES (023) LABORAL CIRCUITO BOGOTA</v>
      </c>
      <c r="C4" s="40"/>
    </row>
    <row r="5" spans="1:3" ht="29.1" customHeight="1">
      <c r="A5" s="5" t="s">
        <v>5</v>
      </c>
      <c r="B5" s="40" t="str">
        <f>'GENERALES NOTA 322'!B4:C4</f>
        <v>COLFONDOS Y OTRO</v>
      </c>
      <c r="C5" s="40"/>
    </row>
    <row r="6" spans="1:3">
      <c r="A6" s="5" t="s">
        <v>7</v>
      </c>
      <c r="B6" s="40" t="str">
        <f>'GENERALES NOTA 322'!B5:C5</f>
        <v>DAISY CECILIA CENDALES C.C: 21.057.777</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2024-02-27T23:45:31Z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