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E60DBA7B-5CB3-4080-9BEC-9BE16D2BD26D}" xr6:coauthVersionLast="47" xr6:coauthVersionMax="47" xr10:uidLastSave="{00000000-0000-0000-0000-000000000000}"/>
  <bookViews>
    <workbookView xWindow="2730" yWindow="2730" windowWidth="18000" windowHeight="927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<sst xmlns="http://schemas.openxmlformats.org/spreadsheetml/2006/main" count="196" uniqueCount="155">
  <si>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</si>
  <si>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</si>
  <si>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11001310502020230048100</t>
  </si>
  <si>
    <t>Juzgado</t>
  </si>
  <si>
    <t>JUZGADO VEINTE (020) LABORAL DEL CIRCUITO DE BOGOTÁ</t>
  </si>
  <si>
    <t>Demandado</t>
  </si>
  <si>
    <t>COLFONDOS Y OTRO</t>
  </si>
  <si>
    <t xml:space="preserve">Demandante </t>
  </si>
  <si>
    <t>FERNANDO BELTRÁN ESGUERRA C.C. 19362116</t>
  </si>
  <si>
    <t>Tipo de vinculacion compañía</t>
  </si>
  <si>
    <t>LLAMADA EN GARANTIA</t>
  </si>
  <si>
    <t>Nombre de lesionado o muerto (s)</t>
  </si>
  <si>
    <t>N/A</t>
  </si>
  <si>
    <t>Fecha de los hechos</t>
  </si>
  <si>
    <t>01/07/1995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</si>
  <si>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</si>
  <si>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</si>
  <si>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</si>
  <si>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</si>
  <si>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</si>
  <si>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FERNANDO BELTRÁN ESGUERRA C.C. 19362116 NACIÓ EL 05/03/1958, INICIÓ SU VIDA LABORAL COTIZANDO AL ISS, HOY COLPENSIONES.  EN 1994 FUE TRASLADADO POR UN ASESOR DE COLFONDOS S.A., HACIENDOLE FIRMAR UN FORMULARIO DE TRASLADO DEL ISS A DICHA ENTIDAD, MOMENTO EN EL CUAL NO SE LE INFORMÓ SOBRE LAS DIFERENCIAS EN LA MESADA PENSIONAL ENTRE AMBOS FONDOS DE PENSIONES, NI LA DIFERENCIA EN LA LIQUIDACIÓN DE LA PENSIÓN EN CADA UNO DE LOS REGÍMENES. EN EL AÑO 2001, SUSCRIBIÓ FORMULARIO DE AFILIACIÓN EN PORVENIR S.A., ESTANTO AFILIADO ALLÍ SE PENSIONÓ DE DICHA ENTIDAD. SOLICITÓ A COLFONDOS, PORVENIR Y COLPENSIONES UN CÁLCULO ACTUARIAL COMPARATIVO A FIN DE DETERMINAR EL VALOR DE LA MESADA PENSIONAL QUE LE PUDIESE CORRESPONDER EN LOS DIFERENTES REGIMENES, A LO QUE FUE NEGADA POR TODAS LAS ENTIDADES. EL 10/11/2023 SOLICITÓ A COLPENSIONES LA INEFICACIA DEL TRASLADO, LA CUAL FUE NEGADA Y EL 16/11/2023 SOLICITÓ A LA AFP PORVENIR S.A. Y A LA AFP COLFONDOS LA INDEMNIZACIÓN DE PERJUICIOS.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</si>
  <si>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</si>
  <si>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</si>
  <si>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</si>
  <si>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</si>
  <si>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</si>
  <si>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</si>
  <si>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</si>
  <si>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</si>
  <si>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</si>
  <si>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</si>
  <si>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</si>
  <si>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</si>
  <si>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</si>
  <si>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</si>
  <si>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</si>
  <si>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</si>
  <si>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01/04/2024 (NOTIFICADO POR ESTADOS)</t>
  </si>
  <si>
    <t xml:space="preserve">Fecha de contestacion </t>
  </si>
  <si>
    <t>15/04/2024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</si>
  <si>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</si>
  <si>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</si>
  <si>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</si>
  <si>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</si>
  <si>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</si>
  <si>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</si>
  <si>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</si>
  <si>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</si>
  <si>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</si>
  <si>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</si>
  <si>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</si>
  <si>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</si>
  <si>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</si>
  <si>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</si>
  <si>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</si>
  <si>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</si>
  <si>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</si>
  <si>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</si>
  <si>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</si>
  <si>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</si>
  <si>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</si>
  <si>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</si>
  <si>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</si>
  <si>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</si>
  <si>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</si>
  <si>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</si>
  <si>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</si>
  <si>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</si>
  <si>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</si>
  <si>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</si>
  <si>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</si>
  <si>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</si>
  <si>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</si>
  <si>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</si>
  <si>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</si>
  <si>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</si>
  <si>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</si>
  <si>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</si>
  <si>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</si>
  <si>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</si>
  <si>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</si>
  <si>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</si>
  <si>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</si>
  <si>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</si>
  <si>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</si>
  <si>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</si>
  <si>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AJR2070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</si>
  <si>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</si>
  <si>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</si>
  <si>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</si>
  <si>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</si>
  <si>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</si>
  <si>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</si>
  <si>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01/07/1994 hasta la fecha (ii) el demandante se encuentra pensionado en el RAIS desde el 03/12/2020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el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del demandante en atención a que al adquirir la calidad de pensionado,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</si>
  <si>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</si>
  <si>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</si>
  <si>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</si>
  <si>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</si>
  <si>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</si>
  <si>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</si>
  <si>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</si>
  <si>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</si>
  <si>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</si>
  <si>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</si>
  <si>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 AFILIACIÓN LIBRE Y ESPONTÁNEA DEL SEÑOR FERNANDO BELTRÁN ESGUERRA AL RÉGIMEN DE AHORRO INDIVIDIAL CON SOLIDARIDAD.                                                                                                                                                                                                                  5)ERROR DE DERECHO NO VICIA EL CONSENTIMIENTO. 
6)EL TRASLADO ENTRE ADMINISTRADORAS DEL RAIS DENOTA LA VOLUNTAD DE LA AFILIADA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</si>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</sst>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45537</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11001310502020230048100</v>
      </c>
      <c r="C3" s="36"/>
    </row>
    <row r="4" spans="1:3">
      <c r="A4" s="5" t="s">
        <v>3</v>
      </c>
      <c r="B4" s="36" t="str">
        <f>'GENERALES NOTA 322'!B3:C3</f>
        <v>JUZGADO VEINTE (020) LABORAL DEL CIRCUITO DE BOGOTÁ</v>
      </c>
      <c r="C4" s="36"/>
    </row>
    <row r="5" spans="1:3">
      <c r="A5" s="5" t="s">
        <v>5</v>
      </c>
      <c r="B5" s="36" t="str">
        <f>'GENERALES NOTA 322'!B4:C4</f>
        <v>COLFONDOS Y OTRO</v>
      </c>
      <c r="C5" s="36"/>
    </row>
    <row r="6" spans="1:3">
      <c r="A6" s="5" t="s">
        <v>7</v>
      </c>
      <c r="B6" s="36" t="str">
        <f>'GENERALES NOTA 322'!B5:C5</f>
        <v>FERNANDO BELTRÁN ESGUERRA C.C. 19362116</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8" sqref="B8:C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11001310502020230048100</v>
      </c>
      <c r="C3" s="74"/>
    </row>
    <row r="4" spans="1:6">
      <c r="A4" s="21" t="s">
        <v>3</v>
      </c>
      <c r="B4" s="74" t="str">
        <f>'GENERALES NOTA 322'!B3:C3</f>
        <v>JUZGADO VEINTE (020) LABORAL DEL CIRCUITO DE BOGOTÁ</v>
      </c>
      <c r="C4" s="74"/>
    </row>
    <row r="5" spans="1:6">
      <c r="A5" s="21" t="s">
        <v>5</v>
      </c>
      <c r="B5" s="74" t="str">
        <f>'GENERALES NOTA 322'!B4:C4</f>
        <v>COLFONDOS Y OTRO</v>
      </c>
      <c r="C5" s="74"/>
    </row>
    <row r="6" spans="1:6" ht="14.45" customHeight="1">
      <c r="A6" s="21" t="s">
        <v>7</v>
      </c>
      <c r="B6" s="74" t="str">
        <f>'GENERALES NOTA 322'!B5:C5</f>
        <v>FERNANDO BELTRÁN ESGUERRA C.C. 19362116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1</v>
      </c>
    </row>
    <row r="26" spans="1:3">
      <c r="A26" s="27"/>
      <c r="B26" s="22" t="s">
        <v>45</v>
      </c>
      <c r="C26" s="28">
        <v>0</v>
      </c>
    </row>
    <row r="27" spans="1:3">
      <c r="A27" s="27"/>
      <c r="B27" s="22" t="s">
        <v>99</v>
      </c>
      <c r="C27" s="26">
        <v>1</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11001310502020230048100</v>
      </c>
      <c r="C3" s="36"/>
    </row>
    <row r="4" spans="1:3">
      <c r="A4" s="5" t="s">
        <v>3</v>
      </c>
      <c r="B4" s="36" t="str">
        <f>'GENERALES NOTA 322'!B3:C3</f>
        <v>JUZGADO VEINTE (020) LABORAL DEL CIRCUITO DE BOGOTÁ</v>
      </c>
      <c r="C4" s="36"/>
    </row>
    <row r="5" spans="1:3" ht="29.1" customHeight="1">
      <c r="A5" s="5" t="s">
        <v>5</v>
      </c>
      <c r="B5" s="36" t="str">
        <f>'GENERALES NOTA 322'!B4:C4</f>
        <v>COLFONDOS Y OTRO</v>
      </c>
      <c r="C5" s="36"/>
    </row>
    <row r="6" spans="1:3">
      <c r="A6" s="5" t="s">
        <v>7</v>
      </c>
      <c r="B6" s="36" t="str">
        <f>'GENERALES NOTA 322'!B5:C5</f>
        <v>FERNANDO BELTRÁN ESGUERRA C.C. 19362116</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2024-04-16T12:39:23Z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