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8" documentId="13_ncr:1_{014CB78E-18BF-4D5A-87F2-BF1653027423}" xr6:coauthVersionLast="47" xr6:coauthVersionMax="47" xr10:uidLastSave="{F73FFC08-5BE4-4798-9846-293F495A36D7}"/>
  <bookViews>
    <workbookView xWindow="12000" yWindow="0" windowWidth="12000" windowHeight="1290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<sst xmlns="http://schemas.openxmlformats.org/spreadsheetml/2006/main" count="189" uniqueCount="148">
  <si>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</si>
  <si>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</si>
  <si>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</si>
  <si>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</si>
  <si>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</si>
  <si>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</si>
  <si>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</si>
  <si>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</si>
  <si>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</si>
  <si>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</si>
  <si>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</si>
  <si>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</si>
  <si>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</si>
  <si>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</si>
  <si>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</si>
  <si>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</si>
  <si>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</si>
  <si>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</si>
  <si>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</si>
  <si>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</si>
  <si>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</si>
  <si>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</si>
  <si>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</si>
  <si>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</si>
  <si>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</si>
  <si>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</si>
  <si>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</si>
  <si>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</si>
  <si>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</si>
  <si>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</si>
  <si>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</si>
  <si>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</si>
  <si>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</si>
  <si>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</si>
  <si>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</si>
  <si>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</si>
  <si>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</si>
  <si>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</si>
  <si>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</si>
  <si>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</si>
  <si>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</si>
  <si>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</si>
  <si>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</si>
  <si>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</si>
  <si>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</si>
  <si>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</si>
  <si>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</si>
  <si>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</si>
  <si>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</si>
  <si>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</si>
  <si>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</si>
  <si>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</si>
  <si>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</si>
  <si>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</si>
  <si>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</si>
  <si>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</si>
  <si>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</si>
  <si>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</si>
  <si>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</si>
  <si>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</si>
  <si>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</si>
  <si>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</si>
  <si>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</si>
  <si>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</si>
  <si>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</si>
  <si>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</si>
  <si>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</si>
  <si>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</si>
  <si>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</si>
  <si>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</si>
  <si>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</si>
  <si>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</si>
  <si>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</si>
  <si>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</si>
  <si>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</si>
  <si>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</si>
  <si>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</si>
  <si>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</si>
  <si>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</si>
  <si>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</si>
  <si>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</si>
  <si>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</si>
  <si>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</si>
  <si>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</si>
  <si>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</si>
  <si>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</si>
  <si>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</si>
  <si>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</si>
  <si>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</si>
  <si>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</si>
  <si>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</si>
  <si>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</si>
  <si>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</si>
  <si>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</si>
  <si>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</si>
  <si>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</si>
  <si>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</si>
  <si>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</si>
  <si>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</si>
  <si>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</si>
  <si>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</si>
  <si>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</si>
  <si>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</si>
  <si>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</si>
  <si>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</si>
  <si>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</si>
  <si>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</si>
  <si>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</si>
  <si>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</si>
  <si>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</si>
  <si>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</si>
  <si>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</si>
  <si>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</si>
  <si>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</si>
  <si>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</si>
  <si>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</si>
  <si>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</si>
  <si>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</si>
  <si>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</si>
  <si>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</si>
  <si>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</si>
  <si>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</si>
  <si>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</si>
  <si>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</si>
  <si>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</si>
  <si>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</si>
  <si>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</si>
  <si>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</si>
  <si>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</si>
  <si>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</si>
  <si>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</si>
  <si>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</si>
  <si>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</si>
  <si>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</si>
  <si>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</si>
  <si>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</si>
  <si>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</si>
  <si>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</si>
  <si>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</si>
  <si>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</si>
  <si>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</si>
  <si>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</si>
  <si>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</si>
  <si>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</si>
  <si>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GLORIA AMPARO PERDOMO  C.C: 63.430.773</t>
  </si>
  <si>
    <t xml:space="preserve">11001310503420200008800 </t>
  </si>
  <si>
    <t>034 LABORAL CIRCUITO BOGOTA</t>
  </si>
  <si>
    <t>SEGÚN LOS HECHOS DE LA DEMANDA,  LA SEÑORA GLORIA AMPARO PERDOMO, IDENTIFICADA CON LA C.C: 63.430.773, CUENTA CON 56 AÑOS DE EDAD Y NACIÓ EL 16/01/1963. QUE DESDE EL 06/06/1984 ESTUVO COTIZANDO CONTINUAMENTE AL ISSHASTA EL 31/03/1995 CUANDO SE DIO EL TRASLADO CON ALTAS EXPECTATIVAS BRINDADAS POR EL ASESOR. QUE LA ACTORA COTIZÓ PARA EL ISS UN TOTAL DE 441 SEMANAS. EN EL MES DE ABRL DE 1995 UN ASESOR DE COLFONDOS, CON INFORMACIÓN INCOMPLETA Y PARCIALIZADA, PERSUADIÓ A LA SEÑORA VEGA PARA QUE SE TRASLADARA AL RAIS, REFIRIENDOLO CON ALTAS EXPECTATIVAS DE PENSIÓN, ASEGURÁNDOLE QUE PODRÍA PENSIONARSE ANTICIPADAMENTE Y QUE RECIBIRÍA UNA MESADA PENSIONAL IGUAL A LA DE LOS APORTES QUE ELLA REALIZARÍA. QUE LA DEMANDANTE HA COTIZADO UN TOTAL DE 1.529 SEMANAS. EL 05/11/2019 PRESENTÓ DERECHO DE PETICIÓN ANTE COLFONDOS S.A. Y COLPENSIONES SOLICITANDO EL TRASLADO AL RPM, PETICIONES QUE FUERON RESUELTAS DESFAVORABLEMENTE.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</si>
</sst>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A7" zoomScale="70" zoomScaleNormal="70" workbookViewId="0">
      <selection activeCell="B15" sqref="B15:C15"/>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145</v>
      </c>
      <c r="C2" s="52"/>
    </row>
    <row r="3" spans="1:3" x14ac:dyDescent="0.25">
      <c r="A3" s="5" t="s">
        <v>0</v>
      </c>
      <c r="B3" s="53" t="s">
        <v>146</v>
      </c>
      <c r="C3" s="54"/>
    </row>
    <row r="4" spans="1:3" x14ac:dyDescent="0.25">
      <c r="A4" s="5" t="s">
        <v>109</v>
      </c>
      <c r="B4" s="53" t="s">
        <v>137</v>
      </c>
      <c r="C4" s="54"/>
    </row>
    <row r="5" spans="1:3" ht="14.45" customHeight="1" x14ac:dyDescent="0.25">
      <c r="A5" s="5" t="s">
        <v>1</v>
      </c>
      <c r="B5" s="47" t="s">
        <v>144</v>
      </c>
      <c r="C5" s="47"/>
    </row>
    <row r="6" spans="1:3" x14ac:dyDescent="0.25">
      <c r="A6" s="5" t="s">
        <v>110</v>
      </c>
      <c r="B6" s="36" t="s">
        <v>134</v>
      </c>
      <c r="C6" s="36"/>
    </row>
    <row r="7" spans="1:3" x14ac:dyDescent="0.25">
      <c r="A7" s="5" t="s">
        <v>2</v>
      </c>
      <c r="B7" s="36" t="s">
        <v>142</v>
      </c>
      <c r="C7" s="36"/>
    </row>
    <row r="8" spans="1:3" x14ac:dyDescent="0.25">
      <c r="A8" s="5" t="s">
        <v>3</v>
      </c>
      <c r="B8" s="46"/>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147</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45331</v>
      </c>
      <c r="C27" s="39"/>
    </row>
    <row r="28" spans="1:3" x14ac:dyDescent="0.25">
      <c r="A28" s="5" t="s">
        <v>9</v>
      </c>
      <c r="B28" s="35">
        <v>45324</v>
      </c>
      <c r="C28" s="35"/>
    </row>
    <row r="29" spans="1:3" x14ac:dyDescent="0.25">
      <c r="A29" s="5" t="s">
        <v>10</v>
      </c>
      <c r="B29" s="35">
        <v>45342</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 xml:space="preserve">11001310503420200008800 </v>
      </c>
      <c r="C3" s="36"/>
    </row>
    <row r="4" spans="1:3" x14ac:dyDescent="0.25">
      <c r="A4" s="5" t="s">
        <v>0</v>
      </c>
      <c r="B4" s="36" t="str">
        <f>'GENERALES NOTA 322'!B3:C3</f>
        <v>034 LABORAL CIRCUITO BOGOTA</v>
      </c>
      <c r="C4" s="36"/>
    </row>
    <row r="5" spans="1:3" x14ac:dyDescent="0.25">
      <c r="A5" s="5" t="s">
        <v>109</v>
      </c>
      <c r="B5" s="36" t="str">
        <f>'GENERALES NOTA 322'!B4:C4</f>
        <v>COLFONDOS Y OTRO</v>
      </c>
      <c r="C5" s="36"/>
    </row>
    <row r="6" spans="1:3" x14ac:dyDescent="0.25">
      <c r="A6" s="5" t="s">
        <v>1</v>
      </c>
      <c r="B6" s="36" t="str">
        <f>'GENERALES NOTA 322'!B5:C5</f>
        <v>GLORIA AMPARO PERDOMO  C.C: 63.430.773</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 xml:space="preserve">11001310503420200008800 </v>
      </c>
      <c r="C3" s="75"/>
    </row>
    <row r="4" spans="1:6" x14ac:dyDescent="0.25">
      <c r="A4" s="21" t="s">
        <v>0</v>
      </c>
      <c r="B4" s="75" t="str">
        <f>'GENERALES NOTA 322'!B3:C3</f>
        <v>034 LABORAL CIRCUITO BOGOTA</v>
      </c>
      <c r="C4" s="75"/>
    </row>
    <row r="5" spans="1:6" x14ac:dyDescent="0.25">
      <c r="A5" s="21" t="s">
        <v>109</v>
      </c>
      <c r="B5" s="75" t="str">
        <f>'GENERALES NOTA 322'!B4:C4</f>
        <v>COLFONDOS Y OTRO</v>
      </c>
      <c r="C5" s="75"/>
    </row>
    <row r="6" spans="1:6" ht="14.45" customHeight="1" x14ac:dyDescent="0.25">
      <c r="A6" s="21" t="s">
        <v>1</v>
      </c>
      <c r="B6" s="75" t="str">
        <f>'GENERALES NOTA 322'!B5:C5</f>
        <v>GLORIA AMPARO PERDOMO  C.C: 63.430.773</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 xml:space="preserve">11001310503420200008800 </v>
      </c>
      <c r="C3" s="36"/>
    </row>
    <row r="4" spans="1:3" x14ac:dyDescent="0.25">
      <c r="A4" s="5" t="s">
        <v>0</v>
      </c>
      <c r="B4" s="36" t="str">
        <f>'GENERALES NOTA 322'!B3:C3</f>
        <v>034 LABORAL CIRCUITO BOGOTA</v>
      </c>
      <c r="C4" s="36"/>
    </row>
    <row r="5" spans="1:3" ht="29.1" customHeight="1" x14ac:dyDescent="0.25">
      <c r="A5" s="5" t="s">
        <v>109</v>
      </c>
      <c r="B5" s="36" t="str">
        <f>'GENERALES NOTA 322'!B4:C4</f>
        <v>COLFONDOS Y OTRO</v>
      </c>
      <c r="C5" s="36"/>
    </row>
    <row r="6" spans="1:3" x14ac:dyDescent="0.25">
      <c r="A6" s="5" t="s">
        <v>1</v>
      </c>
      <c r="B6" s="36" t="str">
        <f>'GENERALES NOTA 322'!B5:C5</f>
        <v>GLORIA AMPARO PERDOMO  C.C: 63.430.773</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2024-02-12T20:44:28Z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