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stra\OneDrive - La Equidad Seguros Generales O.C\Escritorio\"/>
    </mc:Choice>
  </mc:AlternateContent>
  <xr:revisionPtr revIDLastSave="0" documentId="8_{C05F0F85-3BCE-4421-8F58-572756A62CF9}" xr6:coauthVersionLast="47" xr6:coauthVersionMax="47" xr10:uidLastSave="{00000000-0000-0000-0000-000000000000}"/>
  <bookViews>
    <workbookView xWindow="-120" yWindow="-120" windowWidth="20730" windowHeight="11160" xr2:uid="{0095020D-7746-4802-B34A-A6D9AD65F593}"/>
  </bookViews>
  <sheets>
    <sheet name="FACTURAS" sheetId="1" r:id="rId1"/>
    <sheet name="FACTURAS CANCELADAS" sheetId="2" r:id="rId2"/>
    <sheet name="FACTURAS NO RADICADAS" sheetId="3" r:id="rId3"/>
    <sheet name="FACTURAS CON GLOS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E12" i="3"/>
  <c r="J18" i="2"/>
  <c r="N15" i="2"/>
  <c r="I14" i="2"/>
  <c r="J14" i="2"/>
</calcChain>
</file>

<file path=xl/sharedStrings.xml><?xml version="1.0" encoding="utf-8"?>
<sst xmlns="http://schemas.openxmlformats.org/spreadsheetml/2006/main" count="166" uniqueCount="38">
  <si>
    <t>NUMERO FACTURA</t>
  </si>
  <si>
    <t>FECHA DE RADICACION</t>
  </si>
  <si>
    <t>SALDO A RECLAMAR</t>
  </si>
  <si>
    <t>Valor bruto cancelado</t>
  </si>
  <si>
    <t>No. Transacción</t>
  </si>
  <si>
    <t>Fecha de Pago</t>
  </si>
  <si>
    <t>Impuestos</t>
  </si>
  <si>
    <t>Valor cancelado neto</t>
  </si>
  <si>
    <t>Observación</t>
  </si>
  <si>
    <t>TR07120411</t>
  </si>
  <si>
    <t>2023-07-12</t>
  </si>
  <si>
    <t>factura pagada</t>
  </si>
  <si>
    <t>TR07120422</t>
  </si>
  <si>
    <t>no se evidencia radicada</t>
  </si>
  <si>
    <t>TR07120545</t>
  </si>
  <si>
    <t>Factura con Glosa</t>
  </si>
  <si>
    <t>TR07120549</t>
  </si>
  <si>
    <t>TR07120419</t>
  </si>
  <si>
    <t>TR08030336</t>
  </si>
  <si>
    <t>2023-08-03</t>
  </si>
  <si>
    <t>TR08030203</t>
  </si>
  <si>
    <t>TR07180005</t>
  </si>
  <si>
    <t>2023-07-18</t>
  </si>
  <si>
    <t>TR08090125</t>
  </si>
  <si>
    <t>2023-08-09</t>
  </si>
  <si>
    <t>TR08110075</t>
  </si>
  <si>
    <t>2023-08-11</t>
  </si>
  <si>
    <t>TR08090133</t>
  </si>
  <si>
    <t>TR07190115</t>
  </si>
  <si>
    <t>2023-07-19</t>
  </si>
  <si>
    <t>TR08010011</t>
  </si>
  <si>
    <t>2023-08-01</t>
  </si>
  <si>
    <r>
      <rPr>
        <b/>
        <sz val="7"/>
        <rFont val="Century Gothic"/>
        <family val="2"/>
      </rPr>
      <t>CUENTA DE
COBRO</t>
    </r>
  </si>
  <si>
    <r>
      <rPr>
        <b/>
        <sz val="7"/>
        <rFont val="Century Gothic"/>
        <family val="2"/>
      </rPr>
      <t>VALOR INICIAL DE
FACTURA</t>
    </r>
  </si>
  <si>
    <r>
      <rPr>
        <sz val="7"/>
        <rFont val="Arial"/>
        <family val="2"/>
      </rPr>
      <t>CUENTA DE
COBRO</t>
    </r>
  </si>
  <si>
    <r>
      <rPr>
        <sz val="7"/>
        <rFont val="Arial"/>
        <family val="2"/>
      </rPr>
      <t>VALOR INICIAL DE
FACTURA</t>
    </r>
  </si>
  <si>
    <t>NO</t>
  </si>
  <si>
    <t>NO7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</si>
</sst>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d/mm/yyyy;@"/>
    <numFmt numFmtId="165" formatCode="\$\ #,##0"/>
    <numFmt numFmtId="166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Century Gothic"/>
      <family val="2"/>
    </font>
    <font>
      <b/>
      <sz val="7"/>
      <name val="Century Gothic"/>
      <family val="2"/>
    </font>
    <font>
      <sz val="7"/>
      <color rgb="FF000000"/>
      <name val="Century Gothic"/>
      <family val="2"/>
    </font>
    <font>
      <sz val="7"/>
      <color theme="1"/>
      <name val="Century Gothic"/>
      <family val="2"/>
    </font>
    <font>
      <sz val="7"/>
      <color rgb="FFFF0000"/>
      <name val="Century Gothic"/>
      <family val="2"/>
    </font>
    <font>
      <sz val="7"/>
      <color rgb="FF0070C0"/>
      <name val="Century Gothic"/>
      <family val="2"/>
    </font>
    <font>
      <sz val="7"/>
      <color theme="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right" vertical="top" wrapText="1" shrinkToFit="1"/>
    </xf>
    <xf numFmtId="1" fontId="4" fillId="4" borderId="1" xfId="0" applyNumberFormat="1" applyFont="1" applyFill="1" applyBorder="1" applyAlignment="1">
      <alignment horizontal="left" vertical="top" wrapText="1" shrinkToFit="1"/>
    </xf>
    <xf numFmtId="164" fontId="4" fillId="4" borderId="1" xfId="0" applyNumberFormat="1" applyFont="1" applyFill="1" applyBorder="1" applyAlignment="1">
      <alignment horizontal="left" vertical="top" wrapText="1" shrinkToFit="1"/>
    </xf>
    <xf numFmtId="165" fontId="4" fillId="4" borderId="1" xfId="0" applyNumberFormat="1" applyFont="1" applyFill="1" applyBorder="1" applyAlignment="1">
      <alignment horizontal="right" vertical="top" wrapText="1" shrinkToFit="1"/>
    </xf>
    <xf numFmtId="166" fontId="5" fillId="4" borderId="1" xfId="1" applyNumberFormat="1" applyFont="1" applyFill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wrapText="1"/>
    </xf>
    <xf numFmtId="1" fontId="6" fillId="0" borderId="1" xfId="0" applyNumberFormat="1" applyFont="1" applyBorder="1" applyAlignment="1">
      <alignment horizontal="right" vertical="top" wrapText="1" shrinkToFit="1"/>
    </xf>
    <xf numFmtId="1" fontId="6" fillId="0" borderId="1" xfId="0" applyNumberFormat="1" applyFont="1" applyBorder="1" applyAlignment="1">
      <alignment horizontal="left" vertical="top" wrapText="1" shrinkToFit="1"/>
    </xf>
    <xf numFmtId="164" fontId="6" fillId="0" borderId="1" xfId="0" applyNumberFormat="1" applyFont="1" applyBorder="1" applyAlignment="1">
      <alignment horizontal="left" vertical="top" wrapText="1" shrinkToFit="1"/>
    </xf>
    <xf numFmtId="165" fontId="6" fillId="0" borderId="1" xfId="0" applyNumberFormat="1" applyFont="1" applyBorder="1" applyAlignment="1">
      <alignment horizontal="right" vertical="top" wrapText="1" shrinkToFit="1"/>
    </xf>
    <xf numFmtId="166" fontId="6" fillId="0" borderId="1" xfId="1" applyNumberFormat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" fontId="7" fillId="3" borderId="1" xfId="0" applyNumberFormat="1" applyFont="1" applyFill="1" applyBorder="1" applyAlignment="1">
      <alignment horizontal="right" vertical="top" wrapText="1" shrinkToFit="1"/>
    </xf>
    <xf numFmtId="1" fontId="7" fillId="0" borderId="1" xfId="0" applyNumberFormat="1" applyFont="1" applyBorder="1" applyAlignment="1">
      <alignment horizontal="left" vertical="top" wrapText="1" shrinkToFit="1"/>
    </xf>
    <xf numFmtId="164" fontId="7" fillId="0" borderId="1" xfId="0" applyNumberFormat="1" applyFont="1" applyBorder="1" applyAlignment="1">
      <alignment horizontal="left" vertical="top" wrapText="1" shrinkToFit="1"/>
    </xf>
    <xf numFmtId="165" fontId="7" fillId="0" borderId="1" xfId="0" applyNumberFormat="1" applyFont="1" applyBorder="1" applyAlignment="1">
      <alignment horizontal="right" vertical="top" wrapText="1" shrinkToFit="1"/>
    </xf>
    <xf numFmtId="166" fontId="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" fontId="4" fillId="3" borderId="1" xfId="0" applyNumberFormat="1" applyFont="1" applyFill="1" applyBorder="1" applyAlignment="1">
      <alignment horizontal="right" vertical="top" wrapText="1" shrinkToFi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0" fillId="0" borderId="0" xfId="0" applyNumberFormat="1"/>
    <xf numFmtId="166" fontId="5" fillId="4" borderId="0" xfId="1" applyNumberFormat="1" applyFont="1" applyFill="1" applyBorder="1" applyAlignment="1">
      <alignment wrapText="1"/>
    </xf>
    <xf numFmtId="165" fontId="0" fillId="0" borderId="0" xfId="0" applyNumberFormat="1"/>
  </cellXfs>
  <cellStyles count="2">
    <cellStyle name="Moneda 2" xfId="1" xr:uid="{DBC9F489-0C9B-43E1-B6C9-9705FFEF89A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9349-8F06-42BD-81FE-D37F5052A525}">
  <dimension ref="A1:K31"/>
  <sheetViews>
    <sheetView tabSelected="1" workbookViewId="0">
      <selection activeCell="J37" sqref="J37"/>
    </sheetView>
  </sheetViews>
  <sheetFormatPr baseColWidth="10" defaultRowHeight="15" x14ac:dyDescent="0.25"/>
  <cols>
    <col min="1" max="1" width="7.28515625" customWidth="1"/>
    <col min="2" max="2" width="6.5703125" customWidth="1"/>
    <col min="3" max="4" width="7.85546875" customWidth="1"/>
    <col min="5" max="5" width="8.5703125" customWidth="1"/>
    <col min="6" max="6" width="9" customWidth="1"/>
    <col min="7" max="7" width="9.140625" customWidth="1"/>
    <col min="8" max="8" width="7.140625" customWidth="1"/>
    <col min="9" max="9" width="7" customWidth="1"/>
    <col min="10" max="10" width="9.28515625" customWidth="1"/>
    <col min="11" max="11" width="15.42578125" customWidth="1"/>
  </cols>
  <sheetData>
    <row r="1" spans="1:11" ht="47.25" customHeight="1" x14ac:dyDescent="0.25">
      <c r="A1" s="1" t="s">
        <v>0</v>
      </c>
      <c r="B1" s="2" t="s">
        <v>32</v>
      </c>
      <c r="C1" s="3" t="s">
        <v>1</v>
      </c>
      <c r="D1" s="2" t="s">
        <v>33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25">
      <c r="A2" s="4">
        <v>198905</v>
      </c>
      <c r="B2" s="5">
        <v>56151</v>
      </c>
      <c r="C2" s="6">
        <v>45072</v>
      </c>
      <c r="D2" s="7">
        <v>44500</v>
      </c>
      <c r="E2" s="7">
        <v>44500</v>
      </c>
      <c r="F2" s="8">
        <v>44500</v>
      </c>
      <c r="G2" s="9" t="s">
        <v>9</v>
      </c>
      <c r="H2" s="10" t="s">
        <v>10</v>
      </c>
      <c r="I2" s="8">
        <v>890</v>
      </c>
      <c r="J2" s="8">
        <v>43610</v>
      </c>
      <c r="K2" s="10" t="s">
        <v>11</v>
      </c>
    </row>
    <row r="3" spans="1:11" x14ac:dyDescent="0.25">
      <c r="A3" s="4">
        <v>199352</v>
      </c>
      <c r="B3" s="5">
        <v>56242</v>
      </c>
      <c r="C3" s="6">
        <v>45079</v>
      </c>
      <c r="D3" s="7">
        <v>44500</v>
      </c>
      <c r="E3" s="7">
        <v>44500</v>
      </c>
      <c r="F3" s="8">
        <v>44500</v>
      </c>
      <c r="G3" s="9" t="s">
        <v>12</v>
      </c>
      <c r="H3" s="10" t="s">
        <v>10</v>
      </c>
      <c r="I3" s="8">
        <v>890</v>
      </c>
      <c r="J3" s="8">
        <v>43610</v>
      </c>
      <c r="K3" s="10" t="s">
        <v>11</v>
      </c>
    </row>
    <row r="4" spans="1:11" x14ac:dyDescent="0.25">
      <c r="A4" s="11">
        <v>157990</v>
      </c>
      <c r="B4" s="12">
        <v>53491</v>
      </c>
      <c r="C4" s="13">
        <v>44887</v>
      </c>
      <c r="D4" s="14">
        <v>56300</v>
      </c>
      <c r="E4" s="14">
        <v>56300</v>
      </c>
      <c r="F4" s="15">
        <v>0</v>
      </c>
      <c r="G4" s="16">
        <v>0</v>
      </c>
      <c r="H4" s="17"/>
      <c r="I4" s="15">
        <v>0</v>
      </c>
      <c r="J4" s="15">
        <v>0</v>
      </c>
      <c r="K4" s="17" t="s">
        <v>13</v>
      </c>
    </row>
    <row r="5" spans="1:11" x14ac:dyDescent="0.25">
      <c r="A5" s="11">
        <v>162689</v>
      </c>
      <c r="B5" s="12">
        <v>53640</v>
      </c>
      <c r="C5" s="13">
        <v>44897</v>
      </c>
      <c r="D5" s="14">
        <v>57700</v>
      </c>
      <c r="E5" s="14">
        <v>57700</v>
      </c>
      <c r="F5" s="15">
        <v>0</v>
      </c>
      <c r="G5" s="16">
        <v>0</v>
      </c>
      <c r="H5" s="17"/>
      <c r="I5" s="15">
        <v>0</v>
      </c>
      <c r="J5" s="15">
        <v>0</v>
      </c>
      <c r="K5" s="17" t="s">
        <v>13</v>
      </c>
    </row>
    <row r="6" spans="1:11" x14ac:dyDescent="0.25">
      <c r="A6" s="11">
        <v>162731</v>
      </c>
      <c r="B6" s="12">
        <v>53640</v>
      </c>
      <c r="C6" s="13">
        <v>44897</v>
      </c>
      <c r="D6" s="14">
        <v>57700</v>
      </c>
      <c r="E6" s="14">
        <v>57700</v>
      </c>
      <c r="F6" s="15">
        <v>0</v>
      </c>
      <c r="G6" s="16">
        <v>0</v>
      </c>
      <c r="H6" s="17"/>
      <c r="I6" s="15">
        <v>0</v>
      </c>
      <c r="J6" s="15">
        <v>0</v>
      </c>
      <c r="K6" s="17" t="s">
        <v>13</v>
      </c>
    </row>
    <row r="7" spans="1:11" x14ac:dyDescent="0.25">
      <c r="A7" s="11">
        <v>179828</v>
      </c>
      <c r="B7" s="12">
        <v>55008</v>
      </c>
      <c r="C7" s="13">
        <v>44991</v>
      </c>
      <c r="D7" s="14">
        <v>64500</v>
      </c>
      <c r="E7" s="14">
        <v>64500</v>
      </c>
      <c r="F7" s="15">
        <v>0</v>
      </c>
      <c r="G7" s="16">
        <v>0</v>
      </c>
      <c r="H7" s="17"/>
      <c r="I7" s="15">
        <v>0</v>
      </c>
      <c r="J7" s="15">
        <v>0</v>
      </c>
      <c r="K7" s="17" t="s">
        <v>13</v>
      </c>
    </row>
    <row r="8" spans="1:11" x14ac:dyDescent="0.25">
      <c r="A8" s="4">
        <v>200761</v>
      </c>
      <c r="B8" s="5">
        <v>56242</v>
      </c>
      <c r="C8" s="6">
        <v>45079</v>
      </c>
      <c r="D8" s="7">
        <v>64500</v>
      </c>
      <c r="E8" s="7">
        <v>64500</v>
      </c>
      <c r="F8" s="8">
        <v>64500</v>
      </c>
      <c r="G8" s="9" t="s">
        <v>14</v>
      </c>
      <c r="H8" s="10" t="s">
        <v>10</v>
      </c>
      <c r="I8" s="8">
        <v>1290</v>
      </c>
      <c r="J8" s="8">
        <v>63210</v>
      </c>
      <c r="K8" s="10" t="s">
        <v>11</v>
      </c>
    </row>
    <row r="9" spans="1:11" x14ac:dyDescent="0.25">
      <c r="A9" s="18">
        <v>200968</v>
      </c>
      <c r="B9" s="19">
        <v>56242</v>
      </c>
      <c r="C9" s="20">
        <v>45079</v>
      </c>
      <c r="D9" s="21">
        <v>64500</v>
      </c>
      <c r="E9" s="21">
        <v>64500</v>
      </c>
      <c r="F9" s="22">
        <v>0</v>
      </c>
      <c r="G9" s="23">
        <v>0</v>
      </c>
      <c r="H9" s="24"/>
      <c r="I9" s="22">
        <v>0</v>
      </c>
      <c r="J9" s="22">
        <v>0</v>
      </c>
      <c r="K9" s="24" t="s">
        <v>15</v>
      </c>
    </row>
    <row r="10" spans="1:11" x14ac:dyDescent="0.25">
      <c r="A10" s="18">
        <v>200973</v>
      </c>
      <c r="B10" s="19">
        <v>56242</v>
      </c>
      <c r="C10" s="20">
        <v>45079</v>
      </c>
      <c r="D10" s="21">
        <v>64500</v>
      </c>
      <c r="E10" s="21">
        <v>64500</v>
      </c>
      <c r="F10" s="22">
        <v>0</v>
      </c>
      <c r="G10" s="23">
        <v>0</v>
      </c>
      <c r="H10" s="24"/>
      <c r="I10" s="22">
        <v>0</v>
      </c>
      <c r="J10" s="22">
        <v>0</v>
      </c>
      <c r="K10" s="24" t="s">
        <v>15</v>
      </c>
    </row>
    <row r="11" spans="1:11" ht="17.25" customHeight="1" x14ac:dyDescent="0.25">
      <c r="A11" s="18">
        <v>200961</v>
      </c>
      <c r="B11" s="19">
        <v>56408</v>
      </c>
      <c r="C11" s="20">
        <v>45093</v>
      </c>
      <c r="D11" s="21">
        <v>64500</v>
      </c>
      <c r="E11" s="21">
        <v>64500</v>
      </c>
      <c r="F11" s="22">
        <v>0</v>
      </c>
      <c r="G11" s="23">
        <v>0</v>
      </c>
      <c r="H11" s="24"/>
      <c r="I11" s="22">
        <v>0</v>
      </c>
      <c r="J11" s="22">
        <v>0</v>
      </c>
      <c r="K11" s="24" t="s">
        <v>15</v>
      </c>
    </row>
    <row r="12" spans="1:11" x14ac:dyDescent="0.25">
      <c r="A12" s="4">
        <v>200964</v>
      </c>
      <c r="B12" s="5">
        <v>56408</v>
      </c>
      <c r="C12" s="6">
        <v>45093</v>
      </c>
      <c r="D12" s="7">
        <v>64500</v>
      </c>
      <c r="E12" s="7">
        <v>64500</v>
      </c>
      <c r="F12" s="8">
        <v>64500</v>
      </c>
      <c r="G12" s="9" t="s">
        <v>16</v>
      </c>
      <c r="H12" s="10" t="s">
        <v>10</v>
      </c>
      <c r="I12" s="8">
        <v>1290</v>
      </c>
      <c r="J12" s="8">
        <v>63210</v>
      </c>
      <c r="K12" s="10" t="s">
        <v>11</v>
      </c>
    </row>
    <row r="13" spans="1:11" x14ac:dyDescent="0.25">
      <c r="A13" s="18">
        <v>201336</v>
      </c>
      <c r="B13" s="19">
        <v>56449</v>
      </c>
      <c r="C13" s="20">
        <v>45098</v>
      </c>
      <c r="D13" s="21">
        <v>64500</v>
      </c>
      <c r="E13" s="21">
        <v>64500</v>
      </c>
      <c r="F13" s="22">
        <v>0</v>
      </c>
      <c r="G13" s="23">
        <v>0</v>
      </c>
      <c r="H13" s="24"/>
      <c r="I13" s="22">
        <v>0</v>
      </c>
      <c r="J13" s="22">
        <v>0</v>
      </c>
      <c r="K13" s="24" t="s">
        <v>15</v>
      </c>
    </row>
    <row r="14" spans="1:11" x14ac:dyDescent="0.25">
      <c r="A14" s="18">
        <v>195368</v>
      </c>
      <c r="B14" s="19">
        <v>56449</v>
      </c>
      <c r="C14" s="20">
        <v>45098</v>
      </c>
      <c r="D14" s="21">
        <v>73400</v>
      </c>
      <c r="E14" s="21">
        <v>73400</v>
      </c>
      <c r="F14" s="22">
        <v>0</v>
      </c>
      <c r="G14" s="23">
        <v>0</v>
      </c>
      <c r="H14" s="24"/>
      <c r="I14" s="22">
        <v>0</v>
      </c>
      <c r="J14" s="22">
        <v>0</v>
      </c>
      <c r="K14" s="24" t="s">
        <v>15</v>
      </c>
    </row>
    <row r="15" spans="1:11" x14ac:dyDescent="0.25">
      <c r="A15" s="4">
        <v>199335</v>
      </c>
      <c r="B15" s="5">
        <v>56242</v>
      </c>
      <c r="C15" s="6">
        <v>45079</v>
      </c>
      <c r="D15" s="7">
        <v>79750</v>
      </c>
      <c r="E15" s="7">
        <v>79750</v>
      </c>
      <c r="F15" s="8">
        <v>79750</v>
      </c>
      <c r="G15" s="9" t="s">
        <v>17</v>
      </c>
      <c r="H15" s="10" t="s">
        <v>10</v>
      </c>
      <c r="I15" s="8">
        <v>1595</v>
      </c>
      <c r="J15" s="8">
        <v>78155</v>
      </c>
      <c r="K15" s="10" t="s">
        <v>11</v>
      </c>
    </row>
    <row r="16" spans="1:11" x14ac:dyDescent="0.25">
      <c r="A16" s="4">
        <v>203962</v>
      </c>
      <c r="B16" s="5">
        <v>56509</v>
      </c>
      <c r="C16" s="6">
        <v>45100</v>
      </c>
      <c r="D16" s="7">
        <v>82000</v>
      </c>
      <c r="E16" s="7">
        <v>82000</v>
      </c>
      <c r="F16" s="8">
        <v>82000</v>
      </c>
      <c r="G16" s="9" t="s">
        <v>18</v>
      </c>
      <c r="H16" s="10" t="s">
        <v>19</v>
      </c>
      <c r="I16" s="8">
        <v>1640</v>
      </c>
      <c r="J16" s="8">
        <v>80360</v>
      </c>
      <c r="K16" s="10" t="s">
        <v>11</v>
      </c>
    </row>
    <row r="17" spans="1:11" x14ac:dyDescent="0.25">
      <c r="A17" s="4">
        <v>202113</v>
      </c>
      <c r="B17" s="5">
        <v>56408</v>
      </c>
      <c r="C17" s="6">
        <v>45093</v>
      </c>
      <c r="D17" s="7">
        <v>89500</v>
      </c>
      <c r="E17" s="7">
        <v>89500</v>
      </c>
      <c r="F17" s="8">
        <v>89500</v>
      </c>
      <c r="G17" s="9" t="s">
        <v>20</v>
      </c>
      <c r="H17" s="10" t="s">
        <v>19</v>
      </c>
      <c r="I17" s="8">
        <v>1790</v>
      </c>
      <c r="J17" s="8">
        <v>87710</v>
      </c>
      <c r="K17" s="10" t="s">
        <v>11</v>
      </c>
    </row>
    <row r="18" spans="1:11" x14ac:dyDescent="0.25">
      <c r="A18" s="11">
        <v>114633</v>
      </c>
      <c r="B18" s="12">
        <v>51131</v>
      </c>
      <c r="C18" s="13">
        <v>44691</v>
      </c>
      <c r="D18" s="14">
        <v>96300</v>
      </c>
      <c r="E18" s="14">
        <v>96300</v>
      </c>
      <c r="F18" s="15">
        <v>0</v>
      </c>
      <c r="G18" s="16">
        <v>0</v>
      </c>
      <c r="H18" s="17"/>
      <c r="I18" s="15">
        <v>0</v>
      </c>
      <c r="J18" s="15">
        <v>0</v>
      </c>
      <c r="K18" s="17" t="s">
        <v>13</v>
      </c>
    </row>
    <row r="19" spans="1:11" x14ac:dyDescent="0.25">
      <c r="A19" s="18">
        <v>195205</v>
      </c>
      <c r="B19" s="19">
        <v>55842</v>
      </c>
      <c r="C19" s="20">
        <v>45055</v>
      </c>
      <c r="D19" s="21">
        <v>127300</v>
      </c>
      <c r="E19" s="21">
        <v>127300</v>
      </c>
      <c r="F19" s="22">
        <v>0</v>
      </c>
      <c r="G19" s="23">
        <v>0</v>
      </c>
      <c r="H19" s="24"/>
      <c r="I19" s="22">
        <v>0</v>
      </c>
      <c r="J19" s="22">
        <v>0</v>
      </c>
      <c r="K19" s="24" t="s">
        <v>15</v>
      </c>
    </row>
    <row r="20" spans="1:11" x14ac:dyDescent="0.25">
      <c r="A20" s="4">
        <v>200992</v>
      </c>
      <c r="B20" s="5">
        <v>56408</v>
      </c>
      <c r="C20" s="6">
        <v>45093</v>
      </c>
      <c r="D20" s="7">
        <v>136200</v>
      </c>
      <c r="E20" s="7">
        <v>136200</v>
      </c>
      <c r="F20" s="8">
        <v>136200</v>
      </c>
      <c r="G20" s="9" t="s">
        <v>21</v>
      </c>
      <c r="H20" s="10" t="s">
        <v>22</v>
      </c>
      <c r="I20" s="8">
        <v>2724</v>
      </c>
      <c r="J20" s="8">
        <v>133476</v>
      </c>
      <c r="K20" s="10" t="s">
        <v>11</v>
      </c>
    </row>
    <row r="21" spans="1:11" x14ac:dyDescent="0.25">
      <c r="A21" s="11">
        <v>120498</v>
      </c>
      <c r="B21" s="12">
        <v>51559</v>
      </c>
      <c r="C21" s="13">
        <v>44727</v>
      </c>
      <c r="D21" s="14">
        <v>138700</v>
      </c>
      <c r="E21" s="14">
        <v>138700</v>
      </c>
      <c r="F21" s="15">
        <v>0</v>
      </c>
      <c r="G21" s="16">
        <v>0</v>
      </c>
      <c r="H21" s="17"/>
      <c r="I21" s="15">
        <v>0</v>
      </c>
      <c r="J21" s="15">
        <v>0</v>
      </c>
      <c r="K21" s="17" t="s">
        <v>13</v>
      </c>
    </row>
    <row r="22" spans="1:11" x14ac:dyDescent="0.25">
      <c r="A22" s="4">
        <v>204231</v>
      </c>
      <c r="B22" s="5">
        <v>56509</v>
      </c>
      <c r="C22" s="6">
        <v>45100</v>
      </c>
      <c r="D22" s="7">
        <v>154800</v>
      </c>
      <c r="E22" s="7">
        <v>154800</v>
      </c>
      <c r="F22" s="8">
        <v>154800</v>
      </c>
      <c r="G22" s="9" t="s">
        <v>23</v>
      </c>
      <c r="H22" s="10" t="s">
        <v>24</v>
      </c>
      <c r="I22" s="8">
        <v>3096</v>
      </c>
      <c r="J22" s="8">
        <v>151704</v>
      </c>
      <c r="K22" s="10" t="s">
        <v>11</v>
      </c>
    </row>
    <row r="23" spans="1:11" x14ac:dyDescent="0.25">
      <c r="A23" s="18">
        <v>197363</v>
      </c>
      <c r="B23" s="19">
        <v>56045</v>
      </c>
      <c r="C23" s="20">
        <v>45065</v>
      </c>
      <c r="D23" s="21">
        <v>286000</v>
      </c>
      <c r="E23" s="21">
        <v>286000</v>
      </c>
      <c r="F23" s="22">
        <v>0</v>
      </c>
      <c r="G23" s="23">
        <v>0</v>
      </c>
      <c r="H23" s="24"/>
      <c r="I23" s="22">
        <v>0</v>
      </c>
      <c r="J23" s="22">
        <v>0</v>
      </c>
      <c r="K23" s="24" t="s">
        <v>15</v>
      </c>
    </row>
    <row r="24" spans="1:11" x14ac:dyDescent="0.25">
      <c r="A24" s="4">
        <v>204173</v>
      </c>
      <c r="B24" s="5">
        <v>56509</v>
      </c>
      <c r="C24" s="6">
        <v>45100</v>
      </c>
      <c r="D24" s="7">
        <v>286000</v>
      </c>
      <c r="E24" s="7">
        <v>286000</v>
      </c>
      <c r="F24" s="8">
        <v>286000</v>
      </c>
      <c r="G24" s="9" t="s">
        <v>25</v>
      </c>
      <c r="H24" s="10" t="s">
        <v>26</v>
      </c>
      <c r="I24" s="8">
        <v>5720</v>
      </c>
      <c r="J24" s="8">
        <v>280280</v>
      </c>
      <c r="K24" s="10" t="s">
        <v>11</v>
      </c>
    </row>
    <row r="25" spans="1:11" x14ac:dyDescent="0.25">
      <c r="A25" s="4">
        <v>204216</v>
      </c>
      <c r="B25" s="5">
        <v>56509</v>
      </c>
      <c r="C25" s="6">
        <v>45100</v>
      </c>
      <c r="D25" s="7">
        <v>372450</v>
      </c>
      <c r="E25" s="7">
        <v>372450</v>
      </c>
      <c r="F25" s="8">
        <v>372450</v>
      </c>
      <c r="G25" s="9" t="s">
        <v>27</v>
      </c>
      <c r="H25" s="10" t="s">
        <v>24</v>
      </c>
      <c r="I25" s="8">
        <v>7449</v>
      </c>
      <c r="J25" s="8">
        <v>365001</v>
      </c>
      <c r="K25" s="10" t="s">
        <v>11</v>
      </c>
    </row>
    <row r="26" spans="1:11" x14ac:dyDescent="0.25">
      <c r="A26" s="11">
        <v>715874</v>
      </c>
      <c r="B26" s="12">
        <v>38076</v>
      </c>
      <c r="C26" s="13">
        <v>43871</v>
      </c>
      <c r="D26" s="14">
        <v>547400</v>
      </c>
      <c r="E26" s="14">
        <v>547400</v>
      </c>
      <c r="F26" s="15">
        <v>0</v>
      </c>
      <c r="G26" s="16">
        <v>0</v>
      </c>
      <c r="H26" s="17"/>
      <c r="I26" s="15">
        <v>0</v>
      </c>
      <c r="J26" s="15">
        <v>0</v>
      </c>
      <c r="K26" s="17" t="s">
        <v>13</v>
      </c>
    </row>
    <row r="27" spans="1:11" x14ac:dyDescent="0.25">
      <c r="A27" s="11">
        <v>158151</v>
      </c>
      <c r="B27" s="12">
        <v>53491</v>
      </c>
      <c r="C27" s="13">
        <v>44887</v>
      </c>
      <c r="D27" s="14">
        <v>813600</v>
      </c>
      <c r="E27" s="14">
        <v>813600</v>
      </c>
      <c r="F27" s="15">
        <v>0</v>
      </c>
      <c r="G27" s="16">
        <v>0</v>
      </c>
      <c r="H27" s="17"/>
      <c r="I27" s="15">
        <v>0</v>
      </c>
      <c r="J27" s="15">
        <v>0</v>
      </c>
      <c r="K27" s="17" t="s">
        <v>13</v>
      </c>
    </row>
    <row r="28" spans="1:11" x14ac:dyDescent="0.25">
      <c r="A28" s="11">
        <v>114622</v>
      </c>
      <c r="B28" s="12">
        <v>51131</v>
      </c>
      <c r="C28" s="13">
        <v>44691</v>
      </c>
      <c r="D28" s="14">
        <v>887600</v>
      </c>
      <c r="E28" s="14">
        <v>887600</v>
      </c>
      <c r="F28" s="15">
        <v>0</v>
      </c>
      <c r="G28" s="16">
        <v>0</v>
      </c>
      <c r="H28" s="17"/>
      <c r="I28" s="15">
        <v>0</v>
      </c>
      <c r="J28" s="15">
        <v>0</v>
      </c>
      <c r="K28" s="17" t="s">
        <v>13</v>
      </c>
    </row>
    <row r="29" spans="1:11" x14ac:dyDescent="0.25">
      <c r="A29" s="4">
        <v>202944</v>
      </c>
      <c r="B29" s="5">
        <v>56509</v>
      </c>
      <c r="C29" s="6">
        <v>45100</v>
      </c>
      <c r="D29" s="7">
        <v>1006850</v>
      </c>
      <c r="E29" s="7">
        <v>1006850</v>
      </c>
      <c r="F29" s="8">
        <v>1006850</v>
      </c>
      <c r="G29" s="9" t="s">
        <v>28</v>
      </c>
      <c r="H29" s="10" t="s">
        <v>29</v>
      </c>
      <c r="I29" s="8">
        <v>20137</v>
      </c>
      <c r="J29" s="8">
        <v>986713</v>
      </c>
      <c r="K29" s="10" t="s">
        <v>11</v>
      </c>
    </row>
    <row r="30" spans="1:11" x14ac:dyDescent="0.25">
      <c r="A30" s="11">
        <v>162586</v>
      </c>
      <c r="B30" s="12">
        <v>53684</v>
      </c>
      <c r="C30" s="13">
        <v>44902</v>
      </c>
      <c r="D30" s="14">
        <v>5912880</v>
      </c>
      <c r="E30" s="14">
        <v>5912880</v>
      </c>
      <c r="F30" s="15">
        <v>0</v>
      </c>
      <c r="G30" s="16">
        <v>0</v>
      </c>
      <c r="H30" s="17"/>
      <c r="I30" s="15">
        <v>0</v>
      </c>
      <c r="J30" s="15">
        <v>0</v>
      </c>
      <c r="K30" s="17" t="s">
        <v>13</v>
      </c>
    </row>
    <row r="31" spans="1:11" x14ac:dyDescent="0.25">
      <c r="A31" s="25">
        <v>193366</v>
      </c>
      <c r="B31" s="19">
        <v>55679</v>
      </c>
      <c r="C31" s="20">
        <v>45041</v>
      </c>
      <c r="D31" s="21">
        <v>15849240</v>
      </c>
      <c r="E31" s="21">
        <v>15849240</v>
      </c>
      <c r="F31" s="22">
        <v>14676180</v>
      </c>
      <c r="G31" s="23" t="s">
        <v>30</v>
      </c>
      <c r="H31" s="24" t="s">
        <v>31</v>
      </c>
      <c r="I31" s="22">
        <v>293524</v>
      </c>
      <c r="J31" s="22">
        <v>14382656</v>
      </c>
      <c r="K31" s="24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5CF-3543-474D-9A18-A25B84E18718}">
  <dimension ref="A1:N18"/>
  <sheetViews>
    <sheetView topLeftCell="A12" workbookViewId="0">
      <selection activeCell="G20" sqref="G20"/>
    </sheetView>
  </sheetViews>
  <sheetFormatPr baseColWidth="10" defaultRowHeight="36" customHeight="1" x14ac:dyDescent="0.25"/>
  <cols>
    <col min="1" max="1" width="7.42578125" customWidth="1"/>
    <col min="2" max="2" width="6.28515625" customWidth="1"/>
    <col min="3" max="3" width="9.28515625" customWidth="1"/>
    <col min="4" max="4" width="7.5703125" customWidth="1"/>
    <col min="5" max="5" width="9" customWidth="1"/>
    <col min="6" max="6" width="8.28515625" customWidth="1"/>
    <col min="7" max="7" width="8.85546875" customWidth="1"/>
    <col min="8" max="8" width="7" customWidth="1"/>
    <col min="9" max="9" width="9.5703125" customWidth="1"/>
    <col min="10" max="10" width="14" customWidth="1"/>
    <col min="11" max="11" width="8.42578125" customWidth="1"/>
  </cols>
  <sheetData>
    <row r="1" spans="1:14" ht="44.25" customHeight="1" x14ac:dyDescent="0.25">
      <c r="A1" s="26" t="s">
        <v>0</v>
      </c>
      <c r="B1" s="27" t="s">
        <v>34</v>
      </c>
      <c r="C1" s="28" t="s">
        <v>1</v>
      </c>
      <c r="D1" s="27" t="s">
        <v>35</v>
      </c>
      <c r="E1" s="28" t="s">
        <v>2</v>
      </c>
      <c r="F1" s="28" t="s">
        <v>3</v>
      </c>
      <c r="G1" s="28" t="s">
        <v>4</v>
      </c>
      <c r="H1" s="28" t="s">
        <v>5</v>
      </c>
      <c r="I1" s="28" t="s">
        <v>6</v>
      </c>
      <c r="J1" s="28" t="s">
        <v>7</v>
      </c>
      <c r="K1" s="28" t="s">
        <v>8</v>
      </c>
    </row>
    <row r="2" spans="1:14" ht="36" customHeight="1" x14ac:dyDescent="0.25">
      <c r="A2" s="4">
        <v>198905</v>
      </c>
      <c r="B2" s="5">
        <v>56151</v>
      </c>
      <c r="C2" s="6">
        <v>45072</v>
      </c>
      <c r="D2" s="7">
        <v>44500</v>
      </c>
      <c r="E2" s="7">
        <v>44500</v>
      </c>
      <c r="F2" s="8">
        <v>44500</v>
      </c>
      <c r="G2" s="9" t="s">
        <v>9</v>
      </c>
      <c r="H2" s="10" t="s">
        <v>10</v>
      </c>
      <c r="I2" s="8">
        <v>890</v>
      </c>
      <c r="J2" s="8">
        <v>43610</v>
      </c>
      <c r="K2" s="10" t="s">
        <v>11</v>
      </c>
    </row>
    <row r="3" spans="1:14" ht="36" customHeight="1" x14ac:dyDescent="0.25">
      <c r="A3" s="4">
        <v>199352</v>
      </c>
      <c r="B3" s="5">
        <v>56242</v>
      </c>
      <c r="C3" s="6">
        <v>45079</v>
      </c>
      <c r="D3" s="7">
        <v>44500</v>
      </c>
      <c r="E3" s="7">
        <v>44500</v>
      </c>
      <c r="F3" s="8">
        <v>44500</v>
      </c>
      <c r="G3" s="9" t="s">
        <v>12</v>
      </c>
      <c r="H3" s="10" t="s">
        <v>10</v>
      </c>
      <c r="I3" s="8">
        <v>890</v>
      </c>
      <c r="J3" s="8">
        <v>43610</v>
      </c>
      <c r="K3" s="10" t="s">
        <v>11</v>
      </c>
    </row>
    <row r="4" spans="1:14" ht="36" customHeight="1" x14ac:dyDescent="0.25">
      <c r="A4" s="4">
        <v>200761</v>
      </c>
      <c r="B4" s="5">
        <v>56242</v>
      </c>
      <c r="C4" s="6">
        <v>45079</v>
      </c>
      <c r="D4" s="7">
        <v>64500</v>
      </c>
      <c r="E4" s="7">
        <v>64500</v>
      </c>
      <c r="F4" s="8">
        <v>64500</v>
      </c>
      <c r="G4" s="9" t="s">
        <v>14</v>
      </c>
      <c r="H4" s="10" t="s">
        <v>10</v>
      </c>
      <c r="I4" s="8">
        <v>1290</v>
      </c>
      <c r="J4" s="8">
        <v>63210</v>
      </c>
      <c r="K4" s="10" t="s">
        <v>11</v>
      </c>
    </row>
    <row r="5" spans="1:14" ht="36" customHeight="1" x14ac:dyDescent="0.25">
      <c r="A5" s="4">
        <v>200964</v>
      </c>
      <c r="B5" s="5">
        <v>56408</v>
      </c>
      <c r="C5" s="6">
        <v>45093</v>
      </c>
      <c r="D5" s="7">
        <v>64500</v>
      </c>
      <c r="E5" s="7">
        <v>64500</v>
      </c>
      <c r="F5" s="8">
        <v>64500</v>
      </c>
      <c r="G5" s="9" t="s">
        <v>16</v>
      </c>
      <c r="H5" s="10" t="s">
        <v>10</v>
      </c>
      <c r="I5" s="8">
        <v>1290</v>
      </c>
      <c r="J5" s="8">
        <v>63210</v>
      </c>
      <c r="K5" s="10" t="s">
        <v>11</v>
      </c>
    </row>
    <row r="6" spans="1:14" ht="36" customHeight="1" x14ac:dyDescent="0.25">
      <c r="A6" s="4">
        <v>199335</v>
      </c>
      <c r="B6" s="5">
        <v>56242</v>
      </c>
      <c r="C6" s="6">
        <v>45079</v>
      </c>
      <c r="D6" s="7">
        <v>79750</v>
      </c>
      <c r="E6" s="7">
        <v>79750</v>
      </c>
      <c r="F6" s="8">
        <v>79750</v>
      </c>
      <c r="G6" s="9" t="s">
        <v>17</v>
      </c>
      <c r="H6" s="10" t="s">
        <v>10</v>
      </c>
      <c r="I6" s="8">
        <v>1595</v>
      </c>
      <c r="J6" s="8">
        <v>78155</v>
      </c>
      <c r="K6" s="10" t="s">
        <v>11</v>
      </c>
    </row>
    <row r="7" spans="1:14" ht="36" customHeight="1" x14ac:dyDescent="0.25">
      <c r="A7" s="4">
        <v>203962</v>
      </c>
      <c r="B7" s="5">
        <v>56509</v>
      </c>
      <c r="C7" s="6">
        <v>45100</v>
      </c>
      <c r="D7" s="7">
        <v>82000</v>
      </c>
      <c r="E7" s="7">
        <v>82000</v>
      </c>
      <c r="F7" s="8">
        <v>82000</v>
      </c>
      <c r="G7" s="9" t="s">
        <v>18</v>
      </c>
      <c r="H7" s="10" t="s">
        <v>19</v>
      </c>
      <c r="I7" s="8">
        <v>1640</v>
      </c>
      <c r="J7" s="8">
        <v>80360</v>
      </c>
      <c r="K7" s="10" t="s">
        <v>11</v>
      </c>
    </row>
    <row r="8" spans="1:14" ht="36" customHeight="1" x14ac:dyDescent="0.25">
      <c r="A8" s="4">
        <v>202113</v>
      </c>
      <c r="B8" s="5">
        <v>56408</v>
      </c>
      <c r="C8" s="6">
        <v>45093</v>
      </c>
      <c r="D8" s="7">
        <v>89500</v>
      </c>
      <c r="E8" s="7">
        <v>89500</v>
      </c>
      <c r="F8" s="8">
        <v>89500</v>
      </c>
      <c r="G8" s="9" t="s">
        <v>20</v>
      </c>
      <c r="H8" s="10" t="s">
        <v>19</v>
      </c>
      <c r="I8" s="8">
        <v>1790</v>
      </c>
      <c r="J8" s="8">
        <v>87710</v>
      </c>
      <c r="K8" s="10" t="s">
        <v>11</v>
      </c>
    </row>
    <row r="9" spans="1:14" ht="36" customHeight="1" x14ac:dyDescent="0.25">
      <c r="A9" s="4">
        <v>200992</v>
      </c>
      <c r="B9" s="5">
        <v>56408</v>
      </c>
      <c r="C9" s="6">
        <v>45093</v>
      </c>
      <c r="D9" s="7">
        <v>136200</v>
      </c>
      <c r="E9" s="7">
        <v>136200</v>
      </c>
      <c r="F9" s="8">
        <v>136200</v>
      </c>
      <c r="G9" s="9" t="s">
        <v>21</v>
      </c>
      <c r="H9" s="10" t="s">
        <v>22</v>
      </c>
      <c r="I9" s="8">
        <v>2724</v>
      </c>
      <c r="J9" s="8">
        <v>133476</v>
      </c>
      <c r="K9" s="10" t="s">
        <v>11</v>
      </c>
    </row>
    <row r="10" spans="1:14" ht="36" customHeight="1" x14ac:dyDescent="0.25">
      <c r="A10" s="4">
        <v>204231</v>
      </c>
      <c r="B10" s="5">
        <v>56509</v>
      </c>
      <c r="C10" s="6">
        <v>45100</v>
      </c>
      <c r="D10" s="7">
        <v>154800</v>
      </c>
      <c r="E10" s="7">
        <v>154800</v>
      </c>
      <c r="F10" s="8">
        <v>154800</v>
      </c>
      <c r="G10" s="9" t="s">
        <v>23</v>
      </c>
      <c r="H10" s="10" t="s">
        <v>24</v>
      </c>
      <c r="I10" s="8">
        <v>3096</v>
      </c>
      <c r="J10" s="8">
        <v>151704</v>
      </c>
      <c r="K10" s="10" t="s">
        <v>11</v>
      </c>
    </row>
    <row r="11" spans="1:14" ht="36" customHeight="1" x14ac:dyDescent="0.25">
      <c r="A11" s="4">
        <v>204173</v>
      </c>
      <c r="B11" s="5">
        <v>56509</v>
      </c>
      <c r="C11" s="6">
        <v>45100</v>
      </c>
      <c r="D11" s="7">
        <v>286000</v>
      </c>
      <c r="E11" s="7">
        <v>286000</v>
      </c>
      <c r="F11" s="8">
        <v>286000</v>
      </c>
      <c r="G11" s="9" t="s">
        <v>25</v>
      </c>
      <c r="H11" s="10" t="s">
        <v>26</v>
      </c>
      <c r="I11" s="8">
        <v>5720</v>
      </c>
      <c r="J11" s="8">
        <v>280280</v>
      </c>
      <c r="K11" s="10" t="s">
        <v>11</v>
      </c>
    </row>
    <row r="12" spans="1:14" ht="36" customHeight="1" x14ac:dyDescent="0.25">
      <c r="A12" s="4">
        <v>204216</v>
      </c>
      <c r="B12" s="5">
        <v>56509</v>
      </c>
      <c r="C12" s="6">
        <v>45100</v>
      </c>
      <c r="D12" s="7">
        <v>372450</v>
      </c>
      <c r="E12" s="7">
        <v>372450</v>
      </c>
      <c r="F12" s="8">
        <v>372450</v>
      </c>
      <c r="G12" s="9" t="s">
        <v>27</v>
      </c>
      <c r="H12" s="10" t="s">
        <v>24</v>
      </c>
      <c r="I12" s="8">
        <v>7449</v>
      </c>
      <c r="J12" s="8">
        <v>365001</v>
      </c>
      <c r="K12" s="10" t="s">
        <v>11</v>
      </c>
    </row>
    <row r="13" spans="1:14" ht="36" customHeight="1" x14ac:dyDescent="0.25">
      <c r="A13" s="4">
        <v>202944</v>
      </c>
      <c r="B13" s="5">
        <v>56509</v>
      </c>
      <c r="C13" s="6">
        <v>45100</v>
      </c>
      <c r="D13" s="7">
        <v>1006850</v>
      </c>
      <c r="E13" s="7">
        <v>1006850</v>
      </c>
      <c r="F13" s="8">
        <v>1006850</v>
      </c>
      <c r="G13" s="9" t="s">
        <v>28</v>
      </c>
      <c r="H13" s="10" t="s">
        <v>29</v>
      </c>
      <c r="I13" s="8">
        <v>20137</v>
      </c>
      <c r="J13" s="8">
        <v>986713</v>
      </c>
      <c r="K13" s="10" t="s">
        <v>11</v>
      </c>
    </row>
    <row r="14" spans="1:14" ht="36" customHeight="1" x14ac:dyDescent="0.25">
      <c r="I14" s="29">
        <f>SUM(I2:I13)</f>
        <v>48511</v>
      </c>
      <c r="J14" s="29">
        <f>SUM(J2:J13)</f>
        <v>2377039</v>
      </c>
    </row>
    <row r="15" spans="1:14" ht="36" customHeight="1" x14ac:dyDescent="0.25">
      <c r="N15" s="29">
        <f>SUM(N3:N14)</f>
        <v>0</v>
      </c>
    </row>
    <row r="16" spans="1:14" ht="36" customHeight="1" x14ac:dyDescent="0.25">
      <c r="J16" s="30">
        <v>2377039</v>
      </c>
    </row>
    <row r="17" spans="10:10" ht="36" customHeight="1" x14ac:dyDescent="0.25">
      <c r="J17" s="30">
        <v>48511</v>
      </c>
    </row>
    <row r="18" spans="10:10" ht="36" customHeight="1" x14ac:dyDescent="0.25">
      <c r="J18" s="29">
        <f>SUM(J16:J17)</f>
        <v>2425550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0E0C4-FADF-430A-A440-4730FCE45A69}">
  <dimension ref="A1:K12"/>
  <sheetViews>
    <sheetView workbookViewId="0">
      <selection activeCell="I17" sqref="I17"/>
    </sheetView>
  </sheetViews>
  <sheetFormatPr baseColWidth="10" defaultRowHeight="15" x14ac:dyDescent="0.25"/>
  <cols>
    <col min="1" max="1" width="8.85546875" customWidth="1"/>
    <col min="2" max="2" width="7.5703125" customWidth="1"/>
    <col min="3" max="3" width="9.28515625" customWidth="1"/>
    <col min="4" max="4" width="9.85546875" customWidth="1"/>
    <col min="5" max="5" width="11.42578125" customWidth="1"/>
    <col min="6" max="6" width="7" customWidth="1"/>
    <col min="7" max="7" width="5.7109375" customWidth="1"/>
    <col min="8" max="8" width="6.42578125" customWidth="1"/>
    <col min="9" max="9" width="5.7109375" customWidth="1"/>
    <col min="10" max="10" width="8.28515625" customWidth="1"/>
  </cols>
  <sheetData>
    <row r="1" spans="1:11" ht="36" x14ac:dyDescent="0.25">
      <c r="A1" s="26" t="s">
        <v>0</v>
      </c>
      <c r="B1" s="27" t="s">
        <v>34</v>
      </c>
      <c r="C1" s="28" t="s">
        <v>1</v>
      </c>
      <c r="D1" s="27" t="s">
        <v>35</v>
      </c>
      <c r="E1" s="28" t="s">
        <v>2</v>
      </c>
      <c r="F1" s="28" t="s">
        <v>3</v>
      </c>
      <c r="G1" s="28" t="s">
        <v>4</v>
      </c>
      <c r="H1" s="28" t="s">
        <v>5</v>
      </c>
      <c r="I1" s="28" t="s">
        <v>6</v>
      </c>
      <c r="J1" s="28" t="s">
        <v>7</v>
      </c>
      <c r="K1" s="28" t="s">
        <v>8</v>
      </c>
    </row>
    <row r="2" spans="1:11" ht="19.5" x14ac:dyDescent="0.25">
      <c r="A2" s="11">
        <v>157990</v>
      </c>
      <c r="B2" s="12">
        <v>53491</v>
      </c>
      <c r="C2" s="13">
        <v>44887</v>
      </c>
      <c r="D2" s="14">
        <v>56300</v>
      </c>
      <c r="E2" s="14">
        <v>56300</v>
      </c>
      <c r="F2" s="15">
        <v>0</v>
      </c>
      <c r="G2" s="16">
        <v>0</v>
      </c>
      <c r="H2" s="17" t="s">
        <v>36</v>
      </c>
      <c r="I2" s="15">
        <v>0</v>
      </c>
      <c r="J2" s="15">
        <v>0</v>
      </c>
      <c r="K2" s="17" t="s">
        <v>13</v>
      </c>
    </row>
    <row r="3" spans="1:11" ht="19.5" x14ac:dyDescent="0.25">
      <c r="A3" s="11">
        <v>162689</v>
      </c>
      <c r="B3" s="12">
        <v>53640</v>
      </c>
      <c r="C3" s="13">
        <v>44897</v>
      </c>
      <c r="D3" s="14">
        <v>57700</v>
      </c>
      <c r="E3" s="14">
        <v>57700</v>
      </c>
      <c r="F3" s="15">
        <v>0</v>
      </c>
      <c r="G3" s="16">
        <v>0</v>
      </c>
      <c r="H3" s="17" t="s">
        <v>36</v>
      </c>
      <c r="I3" s="15">
        <v>0</v>
      </c>
      <c r="J3" s="15">
        <v>0</v>
      </c>
      <c r="K3" s="17" t="s">
        <v>13</v>
      </c>
    </row>
    <row r="4" spans="1:11" ht="19.5" x14ac:dyDescent="0.25">
      <c r="A4" s="11">
        <v>162731</v>
      </c>
      <c r="B4" s="12">
        <v>53640</v>
      </c>
      <c r="C4" s="13">
        <v>44897</v>
      </c>
      <c r="D4" s="14">
        <v>57700</v>
      </c>
      <c r="E4" s="14">
        <v>57700</v>
      </c>
      <c r="F4" s="15">
        <v>0</v>
      </c>
      <c r="G4" s="16">
        <v>0</v>
      </c>
      <c r="H4" s="17" t="s">
        <v>36</v>
      </c>
      <c r="I4" s="15">
        <v>0</v>
      </c>
      <c r="J4" s="15">
        <v>0</v>
      </c>
      <c r="K4" s="17" t="s">
        <v>13</v>
      </c>
    </row>
    <row r="5" spans="1:11" ht="19.5" x14ac:dyDescent="0.25">
      <c r="A5" s="11">
        <v>179828</v>
      </c>
      <c r="B5" s="12">
        <v>55008</v>
      </c>
      <c r="C5" s="13">
        <v>44991</v>
      </c>
      <c r="D5" s="14">
        <v>64500</v>
      </c>
      <c r="E5" s="14">
        <v>64500</v>
      </c>
      <c r="F5" s="15">
        <v>0</v>
      </c>
      <c r="G5" s="16">
        <v>0</v>
      </c>
      <c r="H5" s="17" t="s">
        <v>37</v>
      </c>
      <c r="I5" s="15">
        <v>0</v>
      </c>
      <c r="J5" s="15">
        <v>0</v>
      </c>
      <c r="K5" s="17" t="s">
        <v>13</v>
      </c>
    </row>
    <row r="6" spans="1:11" ht="19.5" x14ac:dyDescent="0.25">
      <c r="A6" s="11">
        <v>114633</v>
      </c>
      <c r="B6" s="12">
        <v>51131</v>
      </c>
      <c r="C6" s="13">
        <v>44691</v>
      </c>
      <c r="D6" s="14">
        <v>96300</v>
      </c>
      <c r="E6" s="14">
        <v>96300</v>
      </c>
      <c r="F6" s="15">
        <v>0</v>
      </c>
      <c r="G6" s="16">
        <v>0</v>
      </c>
      <c r="H6" s="17" t="s">
        <v>36</v>
      </c>
      <c r="I6" s="15">
        <v>0</v>
      </c>
      <c r="J6" s="15">
        <v>0</v>
      </c>
      <c r="K6" s="17" t="s">
        <v>13</v>
      </c>
    </row>
    <row r="7" spans="1:11" ht="19.5" x14ac:dyDescent="0.25">
      <c r="A7" s="11">
        <v>120498</v>
      </c>
      <c r="B7" s="12">
        <v>51559</v>
      </c>
      <c r="C7" s="13">
        <v>44727</v>
      </c>
      <c r="D7" s="14">
        <v>138700</v>
      </c>
      <c r="E7" s="14">
        <v>138700</v>
      </c>
      <c r="F7" s="15">
        <v>0</v>
      </c>
      <c r="G7" s="16">
        <v>0</v>
      </c>
      <c r="H7" s="17" t="s">
        <v>36</v>
      </c>
      <c r="I7" s="15">
        <v>0</v>
      </c>
      <c r="J7" s="15">
        <v>0</v>
      </c>
      <c r="K7" s="17" t="s">
        <v>13</v>
      </c>
    </row>
    <row r="8" spans="1:11" ht="19.5" x14ac:dyDescent="0.25">
      <c r="A8" s="11">
        <v>715874</v>
      </c>
      <c r="B8" s="12">
        <v>38076</v>
      </c>
      <c r="C8" s="13">
        <v>43871</v>
      </c>
      <c r="D8" s="14">
        <v>547400</v>
      </c>
      <c r="E8" s="14">
        <v>547400</v>
      </c>
      <c r="F8" s="15">
        <v>0</v>
      </c>
      <c r="G8" s="16">
        <v>0</v>
      </c>
      <c r="H8" s="17" t="s">
        <v>36</v>
      </c>
      <c r="I8" s="15">
        <v>0</v>
      </c>
      <c r="J8" s="15">
        <v>0</v>
      </c>
      <c r="K8" s="17" t="s">
        <v>13</v>
      </c>
    </row>
    <row r="9" spans="1:11" ht="19.5" x14ac:dyDescent="0.25">
      <c r="A9" s="11">
        <v>158151</v>
      </c>
      <c r="B9" s="12">
        <v>53491</v>
      </c>
      <c r="C9" s="13">
        <v>44887</v>
      </c>
      <c r="D9" s="14">
        <v>813600</v>
      </c>
      <c r="E9" s="14">
        <v>813600</v>
      </c>
      <c r="F9" s="15">
        <v>0</v>
      </c>
      <c r="G9" s="16">
        <v>0</v>
      </c>
      <c r="H9" s="17" t="s">
        <v>36</v>
      </c>
      <c r="I9" s="15">
        <v>0</v>
      </c>
      <c r="J9" s="15">
        <v>0</v>
      </c>
      <c r="K9" s="17" t="s">
        <v>13</v>
      </c>
    </row>
    <row r="10" spans="1:11" ht="19.5" x14ac:dyDescent="0.25">
      <c r="A10" s="11">
        <v>114622</v>
      </c>
      <c r="B10" s="12">
        <v>51131</v>
      </c>
      <c r="C10" s="13">
        <v>44691</v>
      </c>
      <c r="D10" s="14">
        <v>887600</v>
      </c>
      <c r="E10" s="14">
        <v>887600</v>
      </c>
      <c r="F10" s="15">
        <v>0</v>
      </c>
      <c r="G10" s="16">
        <v>0</v>
      </c>
      <c r="H10" s="17" t="s">
        <v>36</v>
      </c>
      <c r="I10" s="15">
        <v>0</v>
      </c>
      <c r="J10" s="15">
        <v>0</v>
      </c>
      <c r="K10" s="17" t="s">
        <v>13</v>
      </c>
    </row>
    <row r="11" spans="1:11" ht="19.5" x14ac:dyDescent="0.25">
      <c r="A11" s="11">
        <v>162586</v>
      </c>
      <c r="B11" s="12">
        <v>53684</v>
      </c>
      <c r="C11" s="13">
        <v>44902</v>
      </c>
      <c r="D11" s="14">
        <v>5912880</v>
      </c>
      <c r="E11" s="14">
        <v>5912880</v>
      </c>
      <c r="F11" s="15">
        <v>0</v>
      </c>
      <c r="G11" s="16">
        <v>0</v>
      </c>
      <c r="H11" s="17" t="s">
        <v>36</v>
      </c>
      <c r="I11" s="15">
        <v>0</v>
      </c>
      <c r="J11" s="15">
        <v>0</v>
      </c>
      <c r="K11" s="17" t="s">
        <v>13</v>
      </c>
    </row>
    <row r="12" spans="1:11" x14ac:dyDescent="0.25">
      <c r="E12" s="31">
        <f>SUM(E2:E11)</f>
        <v>8632680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DBE9C-1B82-4CBB-AEDF-26D1CACB3A75}">
  <dimension ref="A1:K10"/>
  <sheetViews>
    <sheetView workbookViewId="0">
      <selection activeCell="G16" sqref="G16"/>
    </sheetView>
  </sheetViews>
  <sheetFormatPr baseColWidth="10" defaultRowHeight="15" x14ac:dyDescent="0.25"/>
  <cols>
    <col min="1" max="1" width="7.5703125" customWidth="1"/>
    <col min="2" max="2" width="6.85546875" customWidth="1"/>
    <col min="3" max="3" width="10" customWidth="1"/>
    <col min="4" max="4" width="9.7109375" customWidth="1"/>
    <col min="5" max="5" width="17.42578125" customWidth="1"/>
    <col min="6" max="6" width="8.140625" customWidth="1"/>
    <col min="7" max="7" width="8.5703125" customWidth="1"/>
    <col min="8" max="8" width="7.140625" customWidth="1"/>
    <col min="9" max="9" width="7" customWidth="1"/>
    <col min="10" max="10" width="8.5703125" customWidth="1"/>
  </cols>
  <sheetData>
    <row r="1" spans="1:11" ht="27" x14ac:dyDescent="0.25">
      <c r="A1" s="26" t="s">
        <v>0</v>
      </c>
      <c r="B1" s="27" t="s">
        <v>34</v>
      </c>
      <c r="C1" s="28" t="s">
        <v>1</v>
      </c>
      <c r="D1" s="27" t="s">
        <v>35</v>
      </c>
      <c r="E1" s="28" t="s">
        <v>2</v>
      </c>
      <c r="F1" s="28" t="s">
        <v>3</v>
      </c>
      <c r="G1" s="28" t="s">
        <v>4</v>
      </c>
      <c r="H1" s="28" t="s">
        <v>5</v>
      </c>
      <c r="I1" s="28" t="s">
        <v>6</v>
      </c>
      <c r="J1" s="28" t="s">
        <v>7</v>
      </c>
      <c r="K1" s="28" t="s">
        <v>8</v>
      </c>
    </row>
    <row r="2" spans="1:11" ht="19.5" x14ac:dyDescent="0.25">
      <c r="A2" s="18">
        <v>200968</v>
      </c>
      <c r="B2" s="19">
        <v>56242</v>
      </c>
      <c r="C2" s="20">
        <v>45079</v>
      </c>
      <c r="D2" s="21">
        <v>64500</v>
      </c>
      <c r="E2" s="21">
        <v>64500</v>
      </c>
      <c r="F2" s="22">
        <v>0</v>
      </c>
      <c r="G2" s="23">
        <v>0</v>
      </c>
      <c r="H2" s="24"/>
      <c r="I2" s="22">
        <v>0</v>
      </c>
      <c r="J2" s="22">
        <v>0</v>
      </c>
      <c r="K2" s="24" t="s">
        <v>15</v>
      </c>
    </row>
    <row r="3" spans="1:11" ht="19.5" x14ac:dyDescent="0.25">
      <c r="A3" s="18">
        <v>200973</v>
      </c>
      <c r="B3" s="19">
        <v>56242</v>
      </c>
      <c r="C3" s="20">
        <v>45079</v>
      </c>
      <c r="D3" s="21">
        <v>64500</v>
      </c>
      <c r="E3" s="21">
        <v>64500</v>
      </c>
      <c r="F3" s="22">
        <v>0</v>
      </c>
      <c r="G3" s="23">
        <v>0</v>
      </c>
      <c r="H3" s="24"/>
      <c r="I3" s="22">
        <v>0</v>
      </c>
      <c r="J3" s="22">
        <v>0</v>
      </c>
      <c r="K3" s="24" t="s">
        <v>15</v>
      </c>
    </row>
    <row r="4" spans="1:11" ht="19.5" x14ac:dyDescent="0.25">
      <c r="A4" s="18">
        <v>200961</v>
      </c>
      <c r="B4" s="19">
        <v>56408</v>
      </c>
      <c r="C4" s="20">
        <v>45093</v>
      </c>
      <c r="D4" s="21">
        <v>64500</v>
      </c>
      <c r="E4" s="21">
        <v>64500</v>
      </c>
      <c r="F4" s="22">
        <v>0</v>
      </c>
      <c r="G4" s="23">
        <v>0</v>
      </c>
      <c r="H4" s="24"/>
      <c r="I4" s="22">
        <v>0</v>
      </c>
      <c r="J4" s="22">
        <v>0</v>
      </c>
      <c r="K4" s="24" t="s">
        <v>15</v>
      </c>
    </row>
    <row r="5" spans="1:11" ht="19.5" x14ac:dyDescent="0.25">
      <c r="A5" s="18">
        <v>201336</v>
      </c>
      <c r="B5" s="19">
        <v>56449</v>
      </c>
      <c r="C5" s="20">
        <v>45098</v>
      </c>
      <c r="D5" s="21">
        <v>64500</v>
      </c>
      <c r="E5" s="21">
        <v>64500</v>
      </c>
      <c r="F5" s="22">
        <v>0</v>
      </c>
      <c r="G5" s="23">
        <v>0</v>
      </c>
      <c r="H5" s="24"/>
      <c r="I5" s="22">
        <v>0</v>
      </c>
      <c r="J5" s="22">
        <v>0</v>
      </c>
      <c r="K5" s="24" t="s">
        <v>15</v>
      </c>
    </row>
    <row r="6" spans="1:11" ht="19.5" x14ac:dyDescent="0.25">
      <c r="A6" s="18">
        <v>195368</v>
      </c>
      <c r="B6" s="19">
        <v>56449</v>
      </c>
      <c r="C6" s="20">
        <v>45098</v>
      </c>
      <c r="D6" s="21">
        <v>73400</v>
      </c>
      <c r="E6" s="21">
        <v>73400</v>
      </c>
      <c r="F6" s="22">
        <v>0</v>
      </c>
      <c r="G6" s="23">
        <v>0</v>
      </c>
      <c r="H6" s="24"/>
      <c r="I6" s="22">
        <v>0</v>
      </c>
      <c r="J6" s="22">
        <v>0</v>
      </c>
      <c r="K6" s="24" t="s">
        <v>15</v>
      </c>
    </row>
    <row r="7" spans="1:11" ht="19.5" x14ac:dyDescent="0.25">
      <c r="A7" s="18">
        <v>195205</v>
      </c>
      <c r="B7" s="19">
        <v>55842</v>
      </c>
      <c r="C7" s="20">
        <v>45055</v>
      </c>
      <c r="D7" s="21">
        <v>127300</v>
      </c>
      <c r="E7" s="21">
        <v>127300</v>
      </c>
      <c r="F7" s="22">
        <v>0</v>
      </c>
      <c r="G7" s="23">
        <v>0</v>
      </c>
      <c r="H7" s="24"/>
      <c r="I7" s="22">
        <v>0</v>
      </c>
      <c r="J7" s="22">
        <v>0</v>
      </c>
      <c r="K7" s="24" t="s">
        <v>15</v>
      </c>
    </row>
    <row r="8" spans="1:11" ht="19.5" x14ac:dyDescent="0.25">
      <c r="A8" s="18">
        <v>197363</v>
      </c>
      <c r="B8" s="19">
        <v>56045</v>
      </c>
      <c r="C8" s="20">
        <v>45065</v>
      </c>
      <c r="D8" s="21">
        <v>286000</v>
      </c>
      <c r="E8" s="21">
        <v>286000</v>
      </c>
      <c r="F8" s="22">
        <v>0</v>
      </c>
      <c r="G8" s="23">
        <v>0</v>
      </c>
      <c r="H8" s="24"/>
      <c r="I8" s="22">
        <v>0</v>
      </c>
      <c r="J8" s="22">
        <v>0</v>
      </c>
      <c r="K8" s="24" t="s">
        <v>15</v>
      </c>
    </row>
    <row r="9" spans="1:11" ht="19.5" x14ac:dyDescent="0.25">
      <c r="A9" s="18">
        <v>193366</v>
      </c>
      <c r="B9" s="19">
        <v>55679</v>
      </c>
      <c r="C9" s="20">
        <v>45041</v>
      </c>
      <c r="D9" s="21">
        <v>15849240</v>
      </c>
      <c r="E9" s="21">
        <v>15849240</v>
      </c>
      <c r="F9" s="22">
        <v>14676180</v>
      </c>
      <c r="G9" s="23" t="s">
        <v>30</v>
      </c>
      <c r="H9" s="24" t="s">
        <v>31</v>
      </c>
      <c r="I9" s="22">
        <v>293524</v>
      </c>
      <c r="J9" s="22">
        <v>14382656</v>
      </c>
      <c r="K9" s="24" t="s">
        <v>15</v>
      </c>
    </row>
    <row r="10" spans="1:11" x14ac:dyDescent="0.25">
      <c r="E10" s="31">
        <f>SUM(E2:E9)</f>
        <v>16593940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FACTURAS</vt:lpstr>
      <vt:lpstr>FACTURAS CANCELADAS</vt:lpstr>
      <vt:lpstr>FACTURAS NO RADICADAS</vt:lpstr>
      <vt:lpstr>FACTURAS CON GLOSA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Lastra</dc:creator>
  <cp:lastModifiedBy>Claudia Lastra</cp:lastModifiedBy>
  <dcterms:created xsi:type="dcterms:W3CDTF">2023-09-15T15:07:11Z</dcterms:created>
  <dcterms:modified xsi:type="dcterms:W3CDTF">2024-01-31T21:19:48Z</dcterms:modified>
</cp:coreProperties>
</file>