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7D199CC2-965B-4841-A794-2C52A8101F4A}" xr6:coauthVersionLast="47" xr6:coauthVersionMax="47" xr10:uidLastSave="{00000000-0000-0000-0000-000000000000}"/>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<sst xmlns="http://schemas.openxmlformats.org/spreadsheetml/2006/main" count="194" uniqueCount="153">
  <si>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</si>
  <si>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</si>
  <si>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</si>
  <si>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</si>
  <si>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</si>
  <si>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</si>
  <si>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</si>
  <si>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</si>
  <si>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</si>
  <si>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</si>
  <si>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</si>
  <si>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</si>
  <si>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</si>
  <si>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</si>
  <si>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</si>
  <si>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</si>
  <si>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</si>
  <si>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</si>
  <si>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</si>
  <si>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</si>
  <si>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</si>
  <si>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</si>
  <si>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</si>
  <si>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</si>
  <si>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</si>
  <si>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</si>
  <si>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</si>
  <si>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</si>
  <si>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</si>
  <si>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</si>
  <si>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</si>
  <si>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</si>
  <si>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</si>
  <si>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</si>
  <si>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</si>
  <si>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</si>
  <si>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</si>
  <si>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</si>
  <si>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</si>
  <si>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</si>
  <si>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</si>
  <si>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</si>
  <si>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</si>
  <si>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</si>
  <si>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</si>
  <si>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</si>
  <si>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</si>
  <si>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</si>
  <si>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</si>
  <si>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</si>
  <si>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</si>
  <si>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</si>
  <si>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</si>
  <si>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</si>
  <si>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</si>
  <si>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</si>
  <si>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</si>
  <si>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</si>
  <si>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</si>
  <si>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</si>
  <si>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</si>
  <si>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</si>
  <si>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</si>
  <si>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</si>
  <si>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</si>
  <si>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</si>
  <si>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</si>
  <si>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</si>
  <si>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</si>
  <si>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</si>
  <si>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</si>
  <si>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</si>
  <si>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</si>
  <si>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</si>
  <si>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</si>
  <si>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</si>
  <si>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</si>
  <si>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</si>
  <si>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</si>
  <si>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</si>
  <si>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</si>
  <si>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</si>
  <si>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</si>
  <si>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</si>
  <si>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</si>
  <si>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</si>
  <si>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</si>
  <si>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</si>
  <si>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</si>
  <si>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</si>
  <si>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</si>
  <si>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</si>
  <si>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</si>
  <si>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</si>
  <si>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</si>
  <si>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</si>
  <si>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</si>
  <si>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</si>
  <si>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</si>
  <si>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</si>
  <si>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</si>
  <si>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</si>
  <si>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</si>
  <si>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</si>
  <si>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</si>
  <si>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</si>
  <si>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</si>
  <si>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</si>
  <si>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</si>
  <si>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</si>
  <si>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</si>
  <si>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</si>
  <si>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</si>
  <si>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</si>
  <si>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</si>
  <si>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</si>
  <si>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</si>
  <si>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</si>
  <si>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</si>
  <si>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</si>
  <si>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</si>
  <si>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</si>
  <si>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</si>
  <si>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</si>
  <si>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</si>
  <si>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</si>
  <si>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</si>
  <si>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</si>
  <si>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</si>
  <si>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</si>
  <si>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</si>
  <si>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</si>
  <si>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</si>
  <si>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</si>
  <si>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</si>
  <si>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</si>
  <si>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</si>
  <si>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</si>
  <si>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</si>
  <si>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</si>
  <si>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</si>
  <si>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</si>
  <si>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</si>
  <si>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</si>
  <si>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76111310500120200013600</t>
  </si>
  <si>
    <t>JUZGADO PRIMERO (1) LABORAL DEL CIRCUITO DE BUGA</t>
  </si>
  <si>
    <t>JORGE IGNACIO PALACIO MONTOYA (C.C.: 71.601.604)</t>
  </si>
  <si>
    <t xml:space="preserve">SEGÚN LO RELATADO POR EL SEÑOR JORGE IGNACIO PALACIO MONTOYA (C.C.: 71.601.604), ALEGA HABER COTIZADO UN TOTAL DE 1540,86 SEMANAS AL SISTEMA GENERAL DE PENSIONES, INCIO SU VIDA LABORAL Y SU AFILIACION AL RPM EN EL AÑO 1988, PARA EL AÑO 1995 SE TRASLADO A COLFONDOS Y POR CONSIGUIENTE AL RAIS, ALEGA NO HABER RECIBIDO ASESORIA CLARA Y/O SUFICIENTE SOBRE SU TRASLADO, IGUALMENTE ALEGA QUE ESTE ACTO SE DIO POR INTERVENCION DE SU EMPLEADOR EN LA EPOCA, PARA EL AÑO 1996 SE TRASLADO A PROTECCION EL 21/05/2021 PRESENTO SOLICITUDES ANTE COLFONDOS Y PROTECCION LAS CUALES FUERON NEGADAS </t>
  </si>
  <si>
    <t>05/04/2024 (notificacion personal)</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</si>
  <si>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</si>
  <si>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A) Excepciones previas: 1) NO COMPRENDER LA DEMANDA TODOS LOS LITISCONSORTES NECESARIOS                                                                                                     B) Excepciones a la demanda: 1) FALTA DE LEGITIMACIÓN EN LA CAUSA POR PASIVA DE ALLIANZ COLOMBIA S.A., 2) COBRO DE LO NO DEBIDO Y ENRIQUECIMIENTO SIN JUSTA CAUSA, 3) PRESCRIPCIÓN, 4) GENÉRICA O INNOMINADA.                                                                                                                                        C) Excepciones al llamamiento: 1) FALTA DE LEGITIMACIÓN EN LA CAUSA POR PASIVA, 2) AL NO PROSPERAR LAS PRETENSIONES DEL LLAMAMIENTO EN GARANTÍA, LAS AGENCIAS EN DERECHO A FAVOR DE ALLIANZ SEGUROS DE VIDA S.A. DEBEN LIQUIDARSE POR UN VALOR IGUAL AL ASUMIDO QUE COMPENSE EL ESFUERZO REALIZADO Y LA AFECTACIÓN PATRIMONIAL QUE IMPLICÓ LA CAUSA., 3)  NO EXISTE PRUEBA ALGUNA QUE ENDILGUE RESPONSABILIDAD A CARGO DE MI REPRESENTADA ALLIANZ COLOMBIA S.A., CONFIGURANDOSE ASÍ UNA INEXISTECIA DE OBLIGACIÓN, 4) ALLIANZ SEGUROS DE VIDA S.A. Y ALLIANZ COLOMBIA S.A. SON ENTIDADES JURIDICAS DIFERENTES, 5) COBRO DE LO NO DEBIDO Y ENRIQUECIMIENTO SIN JUSTA CAUSA, 6) GENÉRICA O INNOMINADA</t>
  </si>
  <si>
    <t xml:space="preserve">La contingencia se califica remota toda vez que existe una falta de legitimación en la causa por pasiva de ALLIANZ COLOMBIA S.A., al no ser una compañía aseguradora autorizada para expedir pólizas previsionales de invalidez y sobrevivencia. 
Lo primero que debe tomarse en consideración es que COLFONDOS S.A. llamó en garantía a la compañía ALLIANZ COLOMBIA S.A. en virtud de la Póliza de Seguro Previsional No.02090000001 cuyo tomador es COLFONDOS S.A., y cuyo asegurado son los AFILIADOS Y/O BENEFICIARIOS, sin embargo, el llamamiento en garantía se realizó de forma errónea toda vez que ALLIANZ COLOMBIA S.A. no se encuentra autorizada por la Superintendencia financiera para explotar el ramo vida y, en consecuencia, expedir pólizas previsionales. En ese sentido, no existe obligación alguna a cargo de ALLIANZ COLOMBIA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1/04/1995 hasta la fecha (ii) Las consecuencias de la ineficacia que se pretende en la demanda son frente a la afiliación al RAIS efectuado por el demandante y no guardan relación con el objeto social de ALLIANZ COLOMBIA S.A. (iii) Existe una falta de legitimación en la causa por pasiva ya que quien debe ser vinculada al proceso como llamada en garantía en virtud de la póliza de Seguro Previsional No.02090000001 es ALLIANZ SEGUROS DE VIDA S.A., y (iv) finalmente ALLIANZ COLOMBIA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</si>
  <si>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AJR2013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</si>
</sst>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Normal="100" workbookViewId="0">
      <selection activeCell="B27" sqref="B27:C2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144</v>
      </c>
      <c r="C2" s="52"/>
    </row>
    <row r="3" spans="1:3" x14ac:dyDescent="0.25">
      <c r="A3" s="5" t="s">
        <v>2</v>
      </c>
      <c r="B3" s="53" t="s">
        <v>145</v>
      </c>
      <c r="C3" s="54"/>
    </row>
    <row r="4" spans="1:3" x14ac:dyDescent="0.25">
      <c r="A4" s="5" t="s">
        <v>3</v>
      </c>
      <c r="B4" s="53" t="s">
        <v>4</v>
      </c>
      <c r="C4" s="54"/>
    </row>
    <row r="5" spans="1:3" ht="14.45" customHeight="1" x14ac:dyDescent="0.25">
      <c r="A5" s="5" t="s">
        <v>5</v>
      </c>
      <c r="B5" s="53" t="s">
        <v>146</v>
      </c>
      <c r="C5" s="54"/>
    </row>
    <row r="6" spans="1:3" x14ac:dyDescent="0.25">
      <c r="A6" s="5" t="s">
        <v>6</v>
      </c>
      <c r="B6" s="36" t="s">
        <v>7</v>
      </c>
      <c r="C6" s="36"/>
    </row>
    <row r="7" spans="1:3" x14ac:dyDescent="0.25">
      <c r="A7" s="5" t="s">
        <v>8</v>
      </c>
      <c r="B7" s="36" t="s">
        <v>9</v>
      </c>
      <c r="C7" s="36"/>
    </row>
    <row r="8" spans="1:3" x14ac:dyDescent="0.25">
      <c r="A8" s="5" t="s">
        <v>10</v>
      </c>
      <c r="B8" s="46">
        <v>34790</v>
      </c>
      <c r="C8" s="47"/>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147</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45278</v>
      </c>
      <c r="C27" s="39"/>
    </row>
    <row r="28" spans="1:3" x14ac:dyDescent="0.25">
      <c r="A28" s="5" t="s">
        <v>31</v>
      </c>
      <c r="B28" s="35" t="s">
        <v>148</v>
      </c>
      <c r="C28" s="35"/>
    </row>
    <row r="29" spans="1:3" x14ac:dyDescent="0.25">
      <c r="A29" s="5" t="s">
        <v>32</v>
      </c>
      <c r="B29" s="35">
        <v>45398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76111310500120200013600</v>
      </c>
      <c r="C3" s="36"/>
    </row>
    <row r="4" spans="1:3" x14ac:dyDescent="0.25">
      <c r="A4" s="5" t="s">
        <v>2</v>
      </c>
      <c r="B4" s="36" t="str">
        <f>'GENERALES NOTA 322'!B3:C3</f>
        <v>JUZGADO PRIMERO (1) LABORAL DEL CIRCUITO DE BUGA</v>
      </c>
      <c r="C4" s="36"/>
    </row>
    <row r="5" spans="1:3" x14ac:dyDescent="0.25">
      <c r="A5" s="5" t="s">
        <v>3</v>
      </c>
      <c r="B5" s="36" t="str">
        <f>'GENERALES NOTA 322'!B4:C4</f>
        <v>COLFONDOS Y OTRO</v>
      </c>
      <c r="C5" s="36"/>
    </row>
    <row r="6" spans="1:3" x14ac:dyDescent="0.25">
      <c r="A6" s="5" t="s">
        <v>5</v>
      </c>
      <c r="B6" s="36" t="str">
        <f>'GENERALES NOTA 322'!B5:C5</f>
        <v>JORGE IGNACIO PALACIO MONTOYA (C.C.: 71.601.604)</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1" zoomScaleNormal="100" workbookViewId="0">
      <selection activeCell="C11" sqref="C1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152</v>
      </c>
      <c r="C2" s="74"/>
    </row>
    <row r="3" spans="1:6" x14ac:dyDescent="0.25">
      <c r="A3" s="21" t="s">
        <v>1</v>
      </c>
      <c r="B3" s="75" t="str">
        <f>'GENERALES NOTA 322'!B2:C2</f>
        <v>76111310500120200013600</v>
      </c>
      <c r="C3" s="75"/>
    </row>
    <row r="4" spans="1:6" x14ac:dyDescent="0.25">
      <c r="A4" s="21" t="s">
        <v>2</v>
      </c>
      <c r="B4" s="75" t="str">
        <f>'GENERALES NOTA 322'!B3:C3</f>
        <v>JUZGADO PRIMERO (1) LABORAL DEL CIRCUITO DE BUGA</v>
      </c>
      <c r="C4" s="75"/>
    </row>
    <row r="5" spans="1:6" x14ac:dyDescent="0.25">
      <c r="A5" s="21" t="s">
        <v>3</v>
      </c>
      <c r="B5" s="75" t="str">
        <f>'GENERALES NOTA 322'!B4:C4</f>
        <v>COLFONDOS Y OTRO</v>
      </c>
      <c r="C5" s="75"/>
    </row>
    <row r="6" spans="1:6" ht="14.45" customHeight="1" x14ac:dyDescent="0.25">
      <c r="A6" s="21" t="s">
        <v>5</v>
      </c>
      <c r="B6" s="75" t="str">
        <f>'GENERALES NOTA 322'!B5:C5</f>
        <v>JORGE IGNACIO PALACIO MONTOYA (C.C.: 71.601.604)</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151</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149</v>
      </c>
      <c r="C29" s="83"/>
    </row>
    <row r="30" spans="1:3" ht="30" x14ac:dyDescent="0.25">
      <c r="A30" s="21" t="s">
        <v>93</v>
      </c>
      <c r="B30" s="84" t="s">
        <v>150</v>
      </c>
      <c r="C30" s="85"/>
    </row>
    <row r="31" spans="1:3" ht="18.75" x14ac:dyDescent="0.25">
      <c r="A31" s="29" t="s">
        <v>94</v>
      </c>
      <c r="B31" s="29"/>
      <c r="C31" s="29"/>
    </row>
    <row r="32" spans="1:3" x14ac:dyDescent="0.25">
      <c r="A32" s="30" t="s">
        <v>95</v>
      </c>
      <c r="B32" s="86"/>
      <c r="C32" s="86"/>
    </row>
    <row r="33" spans="1:3" x14ac:dyDescent="0.25">
      <c r="A33" s="30" t="s">
        <v>96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97</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76111310500120200013600</v>
      </c>
      <c r="C3" s="36"/>
    </row>
    <row r="4" spans="1:3" x14ac:dyDescent="0.25">
      <c r="A4" s="5" t="s">
        <v>2</v>
      </c>
      <c r="B4" s="36" t="str">
        <f>'GENERALES NOTA 322'!B3:C3</f>
        <v>JUZGADO PRIMERO (1) LABORAL DEL CIRCUITO DE BUGA</v>
      </c>
      <c r="C4" s="36"/>
    </row>
    <row r="5" spans="1:3" ht="29.1" customHeight="1" x14ac:dyDescent="0.25">
      <c r="A5" s="5" t="s">
        <v>3</v>
      </c>
      <c r="B5" s="36" t="str">
        <f>'GENERALES NOTA 322'!B4:C4</f>
        <v>COLFONDOS Y OTRO</v>
      </c>
      <c r="C5" s="36"/>
    </row>
    <row r="6" spans="1:3" x14ac:dyDescent="0.25">
      <c r="A6" s="5" t="s">
        <v>5</v>
      </c>
      <c r="B6" s="36" t="str">
        <f>'GENERALES NOTA 322'!B5:C5</f>
        <v>JORGE IGNACIO PALACIO MONTOYA (C.C.: 71.601.604)</v>
      </c>
      <c r="C6" s="36"/>
    </row>
    <row r="7" spans="1:3" ht="43.5" customHeight="1" x14ac:dyDescent="0.25">
      <c r="A7" s="5" t="s">
        <v>6</v>
      </c>
      <c r="B7" s="36" t="str">
        <f>'GENERALES NOTA 322'!B6:C6</f>
        <v>LLAMADA EN GARANTIA</v>
      </c>
      <c r="C7" s="36"/>
    </row>
    <row r="8" spans="1:3" x14ac:dyDescent="0.25">
      <c r="A8" s="5" t="s">
        <v>98</v>
      </c>
      <c r="B8" s="36"/>
      <c r="C8" s="36"/>
    </row>
    <row r="9" spans="1:3" x14ac:dyDescent="0.25">
      <c r="A9" s="15" t="s">
        <v>86</v>
      </c>
      <c r="B9" s="89"/>
      <c r="C9" s="89"/>
    </row>
    <row r="10" spans="1:3" x14ac:dyDescent="0.25">
      <c r="A10" s="15" t="s">
        <v>99</v>
      </c>
      <c r="B10" s="36"/>
      <c r="C10" s="36"/>
    </row>
    <row r="11" spans="1:3" ht="30" x14ac:dyDescent="0.25">
      <c r="A11" s="15" t="s">
        <v>100</v>
      </c>
      <c r="B11" s="90"/>
      <c r="C11" s="56"/>
    </row>
    <row r="12" spans="1:3" ht="60" x14ac:dyDescent="0.25">
      <c r="A12" s="5" t="s">
        <v>101</v>
      </c>
      <c r="B12" s="36"/>
      <c r="C12" s="36"/>
    </row>
    <row r="13" spans="1:3" ht="60" x14ac:dyDescent="0.25">
      <c r="A13" s="5" t="s">
        <v>102</v>
      </c>
      <c r="B13" s="36"/>
      <c r="C13" s="36"/>
    </row>
    <row r="14" spans="1:3" x14ac:dyDescent="0.25">
      <c r="A14" s="5" t="s">
        <v>103</v>
      </c>
      <c r="B14" s="11"/>
      <c r="C14" s="11"/>
    </row>
    <row r="15" spans="1:3" x14ac:dyDescent="0.25">
      <c r="A15" s="15" t="s">
        <v>104</v>
      </c>
      <c r="B15" s="36"/>
      <c r="C15" s="36"/>
    </row>
    <row r="16" spans="1:3" x14ac:dyDescent="0.25">
      <c r="A16" s="11" t="s">
        <v>105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2024-04-17T02:38:32Z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