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8_{E2747E92-0583-4FE7-A5F3-B43B898CC0F0}"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<sst xmlns="http://schemas.openxmlformats.org/spreadsheetml/2006/main" count="168" uniqueCount="143">
  <si>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</si>
  <si>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</si>
  <si>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</si>
  <si>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</si>
  <si>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</si>
  <si>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</si>
  <si>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</si>
  <si>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</si>
  <si>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</si>
  <si>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</si>
  <si>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</si>
  <si>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</si>
  <si>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</si>
  <si>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</si>
  <si>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</si>
  <si>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</si>
  <si>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</si>
  <si>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</si>
  <si>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</si>
  <si>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</si>
  <si>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</si>
  <si>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</si>
  <si>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</si>
  <si>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</si>
  <si>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</si>
  <si>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</si>
  <si>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</si>
  <si>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</si>
  <si>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</si>
  <si>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</si>
  <si>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</si>
  <si>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</si>
  <si>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</si>
  <si>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</si>
  <si>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</si>
  <si>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</si>
  <si>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</si>
  <si>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</si>
  <si>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</si>
  <si>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</si>
  <si>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</si>
  <si>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</si>
  <si>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</si>
  <si>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</si>
  <si>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</si>
  <si>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</si>
  <si>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</si>
  <si>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</si>
  <si>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</si>
  <si>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</si>
  <si>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</si>
  <si>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</si>
  <si>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</si>
  <si>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</si>
  <si>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</si>
  <si>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</si>
  <si>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</si>
  <si>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</si>
  <si>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</si>
  <si>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</si>
  <si>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</si>
  <si>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</si>
  <si>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</si>
  <si>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</si>
  <si>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</si>
  <si>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</si>
  <si>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</si>
  <si>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</si>
  <si>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</si>
  <si>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</si>
  <si>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</si>
  <si>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</si>
  <si>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</si>
  <si>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</si>
  <si>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</si>
  <si>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</si>
  <si>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</si>
  <si>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</si>
  <si>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</si>
  <si>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</si>
  <si>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</si>
  <si>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</si>
  <si>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</si>
  <si>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</si>
  <si>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</si>
  <si>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</si>
  <si>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</si>
  <si>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</si>
  <si>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</si>
  <si>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</si>
  <si>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</si>
  <si>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</si>
  <si>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</si>
  <si>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</si>
  <si>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</si>
  <si>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</si>
  <si>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</si>
  <si>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</si>
  <si>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</si>
  <si>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</si>
  <si>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</si>
  <si>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</si>
  <si>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</si>
  <si>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</si>
  <si>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</si>
  <si>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</si>
  <si>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</si>
  <si>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</si>
  <si>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</si>
  <si>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</si>
  <si>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</si>
  <si>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</si>
  <si>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</si>
  <si>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</si>
  <si>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</si>
  <si>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</si>
  <si>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</si>
  <si>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</si>
  <si>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</si>
  <si>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</si>
  <si>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</si>
  <si>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</si>
  <si>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</si>
  <si>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</si>
  <si>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</si>
  <si>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</si>
  <si>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</si>
  <si>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</si>
  <si>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</si>
  <si>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</si>
  <si>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</si>
  <si>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</si>
  <si>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DISTRITO ESPECIAL DE SANTIAGO DE CALI</t>
  </si>
  <si>
    <t xml:space="preserve">TATIANA ASTUDILLO SANDOVAL  Y OTROS </t>
  </si>
  <si>
    <t>DISTRITO ESPECIAL DE SANTIAGO DE CALI 
CHUBB SEGUROS COLOMBIA S.A.
SBS SEGUROS COLOMBIA S.A.
MAPFRE SEGUROS S.A.
ASEGURADORA SOLIDARIA DE COLOMBIA E.C.</t>
  </si>
  <si>
    <t xml:space="preserve">La contingencia se califica como EVENTUAL, toda vez que si bien es cierto el contrato de seguros presta cobertura material y temporal, la responsabilidad administrativa que se pretende endilgar al asegurado dependerá del debate probatorio.
Lo primero que debe tomarse en consideración es que la Póliza de Responsabilidad Civil Extracontractual No. 1507223000670,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(29 de julio de 2023) se encuentra dentro de la limitación temporal de la Póliza en mención, cuya vigencia comprende desde el 01 de marzo de 2023 el 16 de noviembre de 2023. Aunado a ello presta cobertura material en tanto ampara la responsabilidad civil extracontractual derivada de Predios Labores y Operaciones, pretensión que se le endilga al Distrito.
Ahora bien, frente a la responsabilidad de nuestro asegurado debe decirse que, si bien el apoderado demandante refiere que la causa del accidente deviene de la existencia de una grieta de gran tamaño en un tramo de la vía, este no ha logrado probar su dicho, teniendo en cuenta que i) el IPAT aportado no consigna una hipótesis sobre la causa que pudo generar el evento, e incluso se observa que en el acápite 7.6. correspondiente al estado de la vía se registró que el estado de la vía era “bueno”, ii) no se registraron testigos, iii) las fotografías aportadas no dan cuenta a ciencia cierta la fecha y hora en que se tomaron dichas imágenes. No obstante, deberá esperarse a que se practiquen las pruebas solicitadas por las partes, entre las que se encuentran un testimonio técnico por parte de agente de tránsito, y un dictamen pericial de reconstrucción de accidente de tránsito; Por lo que será con el debate probatorio que se genere en torno al proceso y la interpretación probatoria, que se determine la responsabilidad del Asegurado, señalándose cuál fue la causa eficaz del accidente y si ésta es imputable al Distrito Especial. Lo anterior sin perjuicio del carácter contingente del proceso.  </t>
  </si>
  <si>
    <t>76001-33-33-002-2023-00228-00</t>
  </si>
  <si>
    <t>JUZGADO SEGUNDO (02) ADMINISTRATIVO ORAL DEL CIRCUITO DE CALI (V.C.)</t>
  </si>
  <si>
    <t>Conforme los hechos de la demanda el día 29 de julio del 2023, aproximadamente a las 22:00 horas, José Manuel Burbano Figueroa (Q.E.P.D) se desplazaba en calidad de conductor de la motocicleta de placa YBA03, por la Carrera 4 con Calle 2 en Cali - Valle del Cauca y debido a una grieta de gran tamaño que se encontraba sobre la vía perdió el equilibrio y cayó; debido a esta caída, José Manuel fue arrollado por un vehículo de carga pesada que se movilizaba por la misma zona.
Refiere la parte demandante que en el lugar donde se encontraba el hueco no existía al momento del accidente ninguna señalización que previniera a los conductores la presencia de un hueco en la vía.
Producto de la caída y el arrollamiento por la presencia del hueco en la vía la víctima José Manuel Burbano Figueroa (Q.E.P.D) fue trasladado en ambulancia hasta la Clínica Cristo Rey en la ciudad de Cali donde ya no tenía signos vitales.</t>
  </si>
  <si>
    <t>29 de julio de 2023</t>
  </si>
  <si>
    <t>Liquidación objetiva de perjuicios:
Perjuicios Morales:  Se realiza la liquidación en consideración a que la víctima en este caso falleció. En consecuencia, se tiene en cuenta los parámetros fijados de conformidad con la jurisprudencia del Consejo de Estado para la reparación del perjuicio moral en caso de muerte, y se reconoce perjuicio moral a los reclamantes de primer y segundo grado, así
Tatiana Astudillo Sandoval (compañera permanente) 100 SMLMV
Maia Salomé Burbano Astudillo (hija) 100 SMLMV
Esteya Figueroa Diaz (madre) 100 SMLMV
José Javier Burbano Rúales (padre) 100 SMLMV
María Camila Burbano Castañeda (hermana) 50 SMLMV
Lina Marcela Ojeda Figueroa (hermana) 50 SMLMV
Jean Carlos Ojeda Figueroa (hermano) 50 SMLMV
Kelly Jhoana Burbano Figueroa (hermana) 50 SMLMV
Total daño moral: 600 SMLMV
Lucro cesante: No es procedente su reconocimiento y por lo tanto no se liquida. En este caso no se logran acreditar los elementos necesarios para la estimación de este, como, por ejemplo, vínculo laboral o actividad económica y/o productiva; a cuánto ascendían sus ingresos mensuales, tampoco se acredita la dependencia económica, pues si bien existe presunción frente a los hijos menores, el reconocimiento de lucro cesante iría hasta los 25 años y, de igual modo, no operaría ninguna presunción frente a su compañera; finalmente no se liquida conforme a las reglas reconocidas por el Consejo de Estado, por lo que carece de todo el rigor exigido para la estimación de este perjuicio. Téngase en cuenta, además, que el Consejo de Estado, eliminó la presunción de que toda persona en etapa productiva ganaba un salario mínimo.
Daño a la vida de relación: resulta jurídicamente inviable imponer condena alguna tendiente al pago por concepto de esta tipología de perjuicio, toda vez que el mismo no tiene ninguna viabilidad jurídica en cuanto dicha categoría del daño se encuentra totalmente desechada por la Jurisdicción de lo Contencioso Administrativo; Razón por la cual, no es un perjuicio susceptible de ser valorado.
Perdida de oportunidad:  no se reconoce suma por este concepto, pues ni siquiera se señala cual fue exactamente la perdida de oportunidad que se generó y por la cual se reclama; este perjuicio tiene doble carga probatoria, i) probar cuan cercana y factible era la oportunidad, es decir, cuan cercano y materializable era el derecho y/o beneficio que se dejó de percibir, ii) probar que la posibilidad de adquirir ese beneficio esta extinta irreversiblemente para la víctima. En este caso, los demandantes ni siquiera refieren cual es el beneficio o expectativa de derecho que se perdió. Por lo que resulta inocuo reconocer una indemnización en ese sentido. 
Daño a la salud: No es procedente su reconocimiento y por lo tanto no se liquida. En el caso de reparación del daño a la salud la indemnización está sujeta a lo probado en el proceso, única y exclusivamente para la víctima directa. Sobre la acepción de “victima directa” debe entenderse el sujeto “sufriente por un suceso traumático accidental o por el daño”, mientras que los indirectos son “aquellos que están cerca de ella, constituido por los familiares, que tienen que afrontar el dolor de sus seres queridos y readaptarse a la nueva situación.” Conforme a ello, no es loable el reconocimiento del daño a la salud en los casos que fallece la victima directa por cuanto, al ser reconocido únicamente a este como fallecido, no carga esos malestares.
Total: $780.000.000 – deducible ($39.000.000) = $741.000.000
A ese valor se le aplica el porcentaje de participación de MAPFRE que corresponde al 30%, lo que nos arroja un valor de $222.300.000.</t>
  </si>
  <si>
    <t xml:space="preserve">ETAPA PRELIMINAR
El 11 de junio de 2024  se radicó contestación a la demanda y al llamamiento en garantía. </t>
  </si>
  <si>
    <t xml:space="preserve">Las pretensiones de la demanda van encaminadas a obtener el reconocimiento y pago de la suma equivalente a 900 SMLMV por concepto de daño moral, 900 SMLMV por concepto de daño a la salud, 900 SMLMV por concepto de daño a la vida de relación, 900 SMLMV por concepto de perdida de oportunidad, y $618.221.618 por concepto de lucro cesante.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</si>
</sst>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80" zoomScaleNormal="80" workbookViewId="0">
      <selection activeCell="F14" sqref="F14:H14"/>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45481</v>
      </c>
      <c r="E3" s="51"/>
      <c r="F3" s="51"/>
      <c r="G3" s="51"/>
      <c r="H3" s="51"/>
      <c r="O3" s="25"/>
      <c r="P3" s="25"/>
      <c r="Q3" s="26"/>
      <c r="R3" s="26"/>
    </row>
    <row r="4" spans="1:19" x14ac:dyDescent="0.25">
      <c r="A4" s="40" t="s">
        <v>1</v>
      </c>
      <c r="B4" s="47" t="s">
        <v>35</v>
      </c>
      <c r="C4" s="47"/>
      <c r="D4" s="47"/>
      <c r="E4" s="40" t="s">
        <v>2</v>
      </c>
      <c r="F4" s="48" t="s">
        <v>26</v>
      </c>
      <c r="G4" s="48"/>
      <c r="H4" s="48"/>
      <c r="O4" s="25"/>
      <c r="P4" s="25"/>
      <c r="Q4" s="26"/>
      <c r="R4" s="26"/>
    </row>
    <row r="5" spans="1:19" x14ac:dyDescent="0.25">
      <c r="A5" s="40" t="s">
        <v>3</v>
      </c>
      <c r="B5" s="46">
        <v>45407</v>
      </c>
      <c r="C5" s="46"/>
      <c r="D5" s="46"/>
      <c r="E5" s="40" t="s">
        <v>17</v>
      </c>
      <c r="F5" s="52" t="s">
        <v>27</v>
      </c>
      <c r="G5" s="52"/>
      <c r="H5" s="52"/>
      <c r="O5" s="25"/>
      <c r="P5" s="25"/>
      <c r="Q5" s="26"/>
      <c r="R5" s="26"/>
    </row>
    <row r="6" spans="1:19" ht="50.25" customHeight="1" x14ac:dyDescent="0.25">
      <c r="A6" s="40" t="s">
        <v>4</v>
      </c>
      <c r="B6" s="48" t="s">
        <v>133</v>
      </c>
      <c r="C6" s="48"/>
      <c r="D6" s="48"/>
      <c r="E6" s="48"/>
      <c r="F6" s="48"/>
      <c r="G6" s="48"/>
      <c r="H6" s="48"/>
      <c r="O6" s="25"/>
      <c r="P6" s="25"/>
      <c r="Q6" s="26"/>
      <c r="R6" s="28"/>
    </row>
    <row r="7" spans="1:19" ht="68.25" customHeight="1" x14ac:dyDescent="0.25">
      <c r="A7" s="40" t="s">
        <v>5</v>
      </c>
      <c r="B7" s="48" t="s">
        <v>134</v>
      </c>
      <c r="C7" s="48"/>
      <c r="D7" s="48"/>
      <c r="E7" s="48"/>
      <c r="F7" s="48"/>
      <c r="G7" s="48"/>
      <c r="H7" s="48"/>
      <c r="O7" s="25"/>
      <c r="P7" s="25"/>
      <c r="Q7" s="26"/>
      <c r="R7" s="28"/>
    </row>
    <row r="8" spans="1:19" ht="32.25" customHeight="1" x14ac:dyDescent="0.25">
      <c r="A8" s="40" t="s">
        <v>6</v>
      </c>
      <c r="B8" s="48" t="s">
        <v>132</v>
      </c>
      <c r="C8" s="48"/>
      <c r="D8" s="48"/>
      <c r="E8" s="48"/>
      <c r="F8" s="48"/>
      <c r="G8" s="48"/>
      <c r="H8" s="48"/>
      <c r="O8" s="25"/>
      <c r="P8" s="25"/>
      <c r="Q8" s="26"/>
      <c r="R8" s="28"/>
    </row>
    <row r="9" spans="1:19" ht="53.25" customHeight="1" x14ac:dyDescent="0.25">
      <c r="A9" s="40" t="s">
        <v>7</v>
      </c>
      <c r="B9" s="47" t="s">
        <v>142</v>
      </c>
      <c r="C9" s="47"/>
      <c r="D9" s="47"/>
      <c r="E9" s="47"/>
      <c r="F9" s="47"/>
      <c r="G9" s="47"/>
      <c r="H9" s="47"/>
      <c r="O9" s="25"/>
      <c r="P9" s="25"/>
      <c r="Q9" s="26"/>
      <c r="R9" s="28"/>
    </row>
    <row r="10" spans="1:19" x14ac:dyDescent="0.25">
      <c r="A10" s="40" t="s">
        <v>8</v>
      </c>
      <c r="B10" s="59">
        <v>5298221618</v>
      </c>
      <c r="C10" s="59"/>
      <c r="D10" s="59"/>
      <c r="E10" s="59"/>
      <c r="F10" s="59"/>
      <c r="G10" s="59"/>
      <c r="H10" s="59"/>
      <c r="O10" s="25"/>
      <c r="P10" s="28"/>
      <c r="Q10" s="26"/>
      <c r="R10" s="28"/>
    </row>
    <row r="11" spans="1:19" ht="164.25" customHeight="1" x14ac:dyDescent="0.25">
      <c r="A11" s="40" t="s">
        <v>9</v>
      </c>
      <c r="B11" s="60" t="s">
        <v>138</v>
      </c>
      <c r="C11" s="60"/>
      <c r="D11" s="60"/>
      <c r="E11" s="60"/>
      <c r="F11" s="60"/>
      <c r="G11" s="60"/>
      <c r="H11" s="60"/>
      <c r="O11" s="25"/>
      <c r="P11" s="28"/>
      <c r="Q11" s="26"/>
      <c r="R11" s="28"/>
    </row>
    <row r="12" spans="1:19" ht="103.5" customHeight="1" x14ac:dyDescent="0.25">
      <c r="A12" s="40" t="s">
        <v>10</v>
      </c>
      <c r="B12" s="60" t="s">
        <v>135</v>
      </c>
      <c r="C12" s="60"/>
      <c r="D12" s="60"/>
      <c r="E12" s="60"/>
      <c r="F12" s="60"/>
      <c r="G12" s="60"/>
      <c r="H12" s="60"/>
      <c r="O12" s="25"/>
      <c r="P12" s="28"/>
      <c r="Q12" s="26"/>
      <c r="R12" s="28"/>
    </row>
    <row r="13" spans="1:19" ht="25.5" x14ac:dyDescent="0.25">
      <c r="A13" s="40" t="s">
        <v>11</v>
      </c>
      <c r="B13" s="41" t="s">
        <v>120</v>
      </c>
      <c r="C13" s="40" t="s">
        <v>12</v>
      </c>
      <c r="D13" s="42">
        <v>111150000</v>
      </c>
      <c r="E13" s="40" t="s">
        <v>13</v>
      </c>
      <c r="F13" s="48" t="s">
        <v>130</v>
      </c>
      <c r="G13" s="48"/>
      <c r="H13" s="48"/>
    </row>
    <row r="14" spans="1:19" ht="26.25" x14ac:dyDescent="0.25">
      <c r="A14" s="40" t="s">
        <v>14</v>
      </c>
      <c r="B14" s="48" t="s">
        <v>137</v>
      </c>
      <c r="C14" s="48"/>
      <c r="D14" s="48"/>
      <c r="E14" s="43" t="s">
        <v>15</v>
      </c>
      <c r="F14" s="48" t="s">
        <v>136</v>
      </c>
      <c r="G14" s="48"/>
      <c r="H14" s="48"/>
      <c r="P14" s="28"/>
      <c r="Q14" s="26"/>
      <c r="R14" s="28"/>
    </row>
    <row r="15" spans="1:19" ht="26.25" customHeight="1" x14ac:dyDescent="0.25">
      <c r="A15" s="40" t="s">
        <v>18</v>
      </c>
      <c r="B15" s="44"/>
      <c r="C15" s="40" t="s">
        <v>19</v>
      </c>
      <c r="D15" s="44">
        <v>1507223000670</v>
      </c>
      <c r="E15" s="45" t="s">
        <v>67</v>
      </c>
      <c r="F15" s="48" t="s">
        <v>131</v>
      </c>
      <c r="G15" s="48"/>
      <c r="H15" s="48"/>
      <c r="O15" s="25"/>
      <c r="P15" s="28"/>
      <c r="Q15" s="26"/>
      <c r="R15" s="28"/>
    </row>
    <row r="16" spans="1:19" ht="30.75" customHeight="1" x14ac:dyDescent="0.25">
      <c r="A16" s="40" t="s">
        <v>16</v>
      </c>
      <c r="B16" s="53" t="s">
        <v>61</v>
      </c>
      <c r="C16" s="54"/>
      <c r="D16" s="54"/>
      <c r="E16" s="54"/>
      <c r="F16" s="54"/>
      <c r="G16" s="54"/>
      <c r="H16" s="55"/>
      <c r="O16" s="25"/>
      <c r="P16" s="28"/>
      <c r="Q16" s="26"/>
      <c r="R16" s="28"/>
    </row>
    <row r="17" spans="1:8" ht="25.5" x14ac:dyDescent="0.25">
      <c r="A17" s="40" t="s">
        <v>21</v>
      </c>
      <c r="B17" s="51" t="s">
        <v>139</v>
      </c>
      <c r="C17" s="51"/>
      <c r="D17" s="51"/>
      <c r="E17" s="40" t="s">
        <v>22</v>
      </c>
      <c r="F17" s="51">
        <v>45201</v>
      </c>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55.5" customHeight="1" x14ac:dyDescent="0.25">
      <c r="A20" s="47" t="s">
        <v>140</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141</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 xml:space="preserve">TATIANA ASTUDILLO SANDOVAL  Y OTROS </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1. Primera Instancia</v>
      </c>
      <c r="D3" s="6">
        <f>'1. ABOGADO EXTERNO'!B5</f>
        <v>45407</v>
      </c>
      <c r="E3" s="17" t="str">
        <f>'1. ABOGADO EXTERNO'!B6</f>
        <v xml:space="preserve">TATIANA ASTUDILLO SANDOVAL  Y OTROS </v>
      </c>
      <c r="F3" s="17" t="str">
        <f>'1. ABOGADO EXTERNO'!B7</f>
        <v>DISTRITO ESPECIAL DE SANTIAGO DE CALI 
CHUBB SEGUROS COLOMBIA S.A.
SBS SEGUROS COLOMBIA S.A.
MAPFRE SEGUROS S.A.
ASEGURADORA SOLIDARIA DE COLOMBIA E.C.</v>
      </c>
      <c r="G3" s="17" t="str">
        <f>'1. ABOGADO EXTERNO'!B9</f>
        <v xml:space="preserve">Las pretensiones de la demanda van encaminadas a obtener el reconocimiento y pago de la suma equivalente a 900 SMLMV por concepto de daño moral, 900 SMLMV por concepto de daño a la salud, 900 SMLMV por concepto de daño a la vida de relación, 900 SMLMV por concepto de perdida de oportunidad, y $618.221.618 por concepto de lucro cesante. </v>
      </c>
      <c r="H3" s="18">
        <f>'1. ABOGADO EXTERNO'!B10</f>
        <v>5298221618</v>
      </c>
      <c r="I3" s="17" t="str">
        <f>'1. ABOGADO EXTERNO'!B11</f>
        <v>Conforme los hechos de la demanda el día 29 de julio del 2023, aproximadamente a las 22:00 horas, José Manuel Burbano Figueroa (Q.E.P.D) se desplazaba en calidad de conductor de la motocicleta de placa YBA03, por la Carrera 4 con Calle 2 en Cali - Valle del Cauca y debido a una grieta de gran tamaño que se encontraba sobre la vía perdió el equilibrio y cayó; debido a esta caída, José Manuel fue arrollado por un vehículo de carga pesada que se movilizaba por la misma zona.
Refiere la parte demandante que en el lugar donde se encontraba el hueco no existía al momento del accidente ninguna señalización que previniera a los conductores la presencia de un hueco en la vía.
Producto de la caída y el arrollamiento por la presencia del hueco en la vía la víctima José Manuel Burbano Figueroa (Q.E.P.D) fue trasladado en ambulancia hasta la Clínica Cristo Rey en la ciudad de Cali donde ya no tenía signos vitales.</v>
      </c>
      <c r="J3" s="17" t="str">
        <f>'1. ABOGADO EXTERNO'!B12</f>
        <v xml:space="preserve">La contingencia se califica como EVENTUAL, toda vez que si bien es cierto el contrato de seguros presta cobertura material y temporal, la responsabilidad administrativa que se pretende endilgar al asegurado dependerá del debate probatorio.
Lo primero que debe tomarse en consideración es que la Póliza de Responsabilidad Civil Extracontractual No. 1507223000670,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(29 de julio de 2023) se encuentra dentro de la limitación temporal de la Póliza en mención, cuya vigencia comprende desde el 01 de marzo de 2023 el 16 de noviembre de 2023. Aunado a ello presta cobertura material en tanto ampara la responsabilidad civil extracontractual derivada de Predios Labores y Operaciones, pretensión que se le endilga al Distrito.
Ahora bien, frente a la responsabilidad de nuestro asegurado debe decirse que, si bien el apoderado demandante refiere que la causa del accidente deviene de la existencia de una grieta de gran tamaño en un tramo de la vía, este no ha logrado probar su dicho, teniendo en cuenta que i) el IPAT aportado no consigna una hipótesis sobre la causa que pudo generar el evento, e incluso se observa que en el acápite 7.6. correspondiente al estado de la vía se registró que el estado de la vía era “bueno”, ii) no se registraron testigos, iii) las fotografías aportadas no dan cuenta a ciencia cierta la fecha y hora en que se tomaron dichas imágenes. No obstante, deberá esperarse a que se practiquen las pruebas solicitadas por las partes, entre las que se encuentran un testimonio técnico por parte de agente de tránsito, y un dictamen pericial de reconstrucción de accidente de tránsito; Por lo que será con el debate probatorio que se genere en torno al proceso y la interpretación probatoria, que se determine la responsabilidad del Asegurado, señalándose cuál fue la causa eficaz del accidente y si ésta es imputable al Distrito Especial. Lo anterior sin perjuicio del carácter contingente del proceso.  </v>
      </c>
      <c r="K3" s="22" t="str">
        <f>'1. ABOGADO EXTERNO'!B13</f>
        <v>2 Eventual (50% en contra y 50% a favor )</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SEGUNDO (02) ADMINISTRATIVO ORAL DEL CIRCUITO DE CALI (V.C.)</v>
      </c>
      <c r="Y3" s="1" t="str">
        <f>'1. ABOGADO EXTERNO'!F14</f>
        <v>76001-33-33-002-2023-00228-00</v>
      </c>
      <c r="Z3" s="1" t="str">
        <f>'1. ABOGADO EXTERNO'!F5</f>
        <v xml:space="preserve">VIGENTE </v>
      </c>
      <c r="AA3" s="17" t="str">
        <f>'1. ABOGADO EXTERNO'!A22</f>
        <v xml:space="preserve">ETAPA PRELIMINAR
El 11 de junio de 2024  se radicó contestación a la demanda y al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2024-07-08T14:53:46Z</dcterms:modified>
  <cp:version>V1</cp:version>
</cp:coreProperties>
</file>