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ga\OneDrive\Escritorio\GHA\"/>
    </mc:Choice>
  </mc:AlternateContent>
  <bookViews>
    <workbookView xWindow="0" yWindow="0" windowWidth="23040" windowHeight="9072"/>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Maria Giraldo Orozco</author>
    <author>tc={CF34E9E4-8F8C-4679-A848-E61A567764D0}</author>
    <author>tc={D01ECE12-D273-4A98-B2C1-DD4F1D06445A}</author>
  </authors>
  <commentList>
    <comment ref="A7"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16"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A36"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comments>
</file>

<file path=xl/comments2.xml><?xml version="1.0" encoding="utf-8"?>
<comments xmlns="http://schemas.openxmlformats.org/spreadsheetml/2006/main">
  <authors>
    <author>Maria Giraldo Orozco</author>
    <author>tc={34852822-89E9-42B8-8E48-073D7CF46D64}</author>
  </authors>
  <commentList>
    <comment ref="A12"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comments>
</file>

<file path=xl/sharedStrings.xml><?xml version="1.0" encoding="utf-8"?>
<sst xmlns="http://schemas.openxmlformats.org/spreadsheetml/2006/main" count="187" uniqueCount="165">
  <si>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</si>
  <si>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</si>
  <si>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</si>
  <si>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</si>
  <si>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</si>
  <si>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</si>
  <si>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</si>
  <si>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</si>
  <si>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</si>
  <si>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</si>
  <si>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</si>
  <si>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</si>
  <si>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</si>
  <si>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</si>
  <si>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</si>
  <si>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</si>
  <si>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</si>
  <si>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</si>
  <si>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</si>
  <si>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</si>
  <si>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</si>
  <si>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</si>
  <si>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</si>
  <si>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</si>
  <si>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</si>
  <si>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</si>
  <si>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</si>
  <si>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</si>
  <si>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</si>
  <si>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</si>
  <si>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</si>
  <si>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cumplimiento</t>
  </si>
  <si>
    <t>hogar</t>
  </si>
  <si>
    <t>incendio</t>
  </si>
  <si>
    <t>lucro cesante</t>
  </si>
  <si>
    <t>montaje y rotura de maquinaria</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</si>
  <si>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</si>
  <si>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</si>
  <si>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</si>
  <si>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</si>
  <si>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</si>
  <si>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</si>
  <si>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</si>
  <si>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</si>
  <si>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</si>
  <si>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</si>
  <si>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</si>
  <si>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</si>
  <si>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</si>
  <si>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</si>
  <si>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</si>
  <si>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</si>
  <si>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</si>
  <si>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</si>
  <si>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</si>
  <si>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</si>
  <si>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</si>
  <si>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</si>
  <si>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</si>
  <si>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</si>
  <si>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</si>
  <si>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</si>
  <si>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</si>
  <si>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</si>
  <si>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</si>
  <si>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</si>
  <si>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</si>
  <si>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</si>
  <si>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</si>
  <si>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</si>
  <si>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</si>
  <si>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</si>
  <si>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</si>
  <si>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</si>
  <si>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</si>
  <si>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</si>
  <si>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</si>
  <si>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</si>
  <si>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</si>
  <si>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</si>
  <si>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</si>
  <si>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</si>
  <si>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</si>
  <si>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</si>
  <si>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</si>
  <si>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</si>
  <si>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</si>
  <si>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</si>
  <si>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</si>
  <si>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</si>
  <si>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</si>
  <si>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</si>
  <si>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</si>
  <si>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</si>
  <si>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</si>
  <si>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</si>
  <si>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</si>
  <si>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</si>
  <si>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</si>
  <si>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</si>
  <si>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</si>
  <si>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</si>
  <si>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</si>
  <si>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</si>
  <si>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</si>
  <si>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</si>
  <si>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</si>
  <si>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</si>
  <si>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</si>
  <si>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</si>
  <si>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</si>
  <si>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</si>
  <si>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</si>
  <si>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</si>
  <si>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</si>
  <si>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</si>
  <si>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</si>
  <si>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</si>
  <si>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</si>
  <si>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</si>
  <si>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</si>
  <si>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</si>
  <si>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</si>
  <si>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</si>
  <si>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</si>
  <si>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</si>
  <si>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</si>
  <si>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</si>
  <si>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</si>
  <si>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</si>
  <si>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</si>
  <si>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</si>
  <si>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</si>
  <si>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</si>
  <si>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</si>
  <si>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VÍCTIMA</t>
  </si>
  <si>
    <t>CALI (Valle del Cauca)</t>
  </si>
  <si>
    <t>PENDIENTE</t>
  </si>
  <si>
    <t>N/A</t>
  </si>
  <si>
    <t>Póliza de Responsabilidad Civil Extractual N°420 80 994000000181</t>
  </si>
  <si>
    <t>HERMANO DE LA VICTIMA</t>
  </si>
  <si>
    <t>LLAMADA EN GARANTÍA</t>
  </si>
  <si>
    <t>DEMANDADA</t>
  </si>
  <si>
    <t>Afectación relevante a bienes o
derechos convencional y constitucionalmente amparados</t>
  </si>
  <si>
    <t>Daño a la salud</t>
  </si>
  <si>
    <t xml:space="preserve">JUZGADO NOVENO (09°) ADMINISTRATIVO DEL CIRCUITO JUDICIAL DE CALI 
</t>
  </si>
  <si>
    <t>76001-33-33-009-2023-00199-00</t>
  </si>
  <si>
    <t>Sandra Lorena Mera Ordoñez</t>
  </si>
  <si>
    <t>Sebastián Cruz Mera</t>
  </si>
  <si>
    <t>HIJO DE LA VICTIMA</t>
  </si>
  <si>
    <t>Daniel Cruz Mera</t>
  </si>
  <si>
    <t>Yaneth Ordoñez Belardes</t>
  </si>
  <si>
    <t>HIJO DE LA VÍCTIMA</t>
  </si>
  <si>
    <t>Jhon Estiven Mera Ordoñez</t>
  </si>
  <si>
    <t xml:space="preserve">HERMANO DE LA VÍCTIMA
</t>
  </si>
  <si>
    <t>Rubén Darío Mera Ordoñez</t>
  </si>
  <si>
    <r>
      <t xml:space="preserve">La calificación de la contingencia es Remota porque, pese a que la póliza presta cobertura material y temporal, no existen pruebas que acrediten la responsabilidad del asegurado y se acredita el hecho de un tercero como eximente de responsabilidad. 
</t>
    </r>
    <r>
      <rPr>
        <b/>
        <sz val="11"/>
        <color theme="1"/>
        <rFont val="Calibri"/>
        <family val="2"/>
        <scheme val="minor"/>
      </rPr>
      <t>EN CUANTO AL SEGURO:</t>
    </r>
    <r>
      <rPr>
        <sz val="11"/>
        <color theme="1"/>
        <rFont val="Calibri"/>
        <family val="2"/>
        <scheme val="minor"/>
      </rPr>
      <t xml:space="preserve"> la Póliza de Seguro de Responsabilidad Civil Extracontractual No. 420-80-994000000181, anexo 1, ofrece cobertura material en cuanto se ampara la responsabilidad extracontractual en que pueda incurrir el asegurado, afectándose el amparo de “predios, labores y operaciones”. Temporalmente ofrece cobertura teniendo en cuenta que la póliza se suscribió en la modalidad de ocurrencia, la vigencia de la póliza va desde 23/06/2020 hasta el 19/05/2021 y los hechos ocurrieron el 07/05/2021, es decir, se realizó dentro de la vigencia.
</t>
    </r>
    <r>
      <rPr>
        <b/>
        <sz val="11"/>
        <color theme="1"/>
        <rFont val="Calibri"/>
        <family val="2"/>
        <scheme val="minor"/>
      </rPr>
      <t xml:space="preserve">
EN CUANTO A LA RESPONSABILIDAD DEL ASEGURADO:</t>
    </r>
    <r>
      <rPr>
        <sz val="11"/>
        <color theme="1"/>
        <rFont val="Calibri"/>
        <family val="2"/>
        <scheme val="minor"/>
      </rPr>
      <t xml:space="preserve"> la calificación de la contingencia es remota porque no existen pruebas que acrediten la responsabilidad del asegurado y se acredita el hecho de un tercero en el resultado dañoso como eximente de responsabilidad. Por una parte, no se aporta informe policial de accidente de tránsito que evidencie las posibles circunstancias de tiempo, modo y lugar en que ocurrió el accidente. Por otra parte, en los hechos de la demanda la parte actora confesó que el accidente ocurrió porque la motocicleta en la que se desplazaba fue impactada por el vehículo de placas CBB-351, conducido por el señor DAVID ANDRÉS HERNÁNDEZ COLONIA, demandado en el presente proceso, el cual iba en contravía y con las luces apagadas, versión que se corrobora con las declaraciones de los testigos rendida en entrevista ante la fiscalía. Si bien se señala que el señor DAVIDA ANDRES HERNANDEZ COLONIA se transportaba en contravía por supuestos bloqueos, no existe ninguna prueba que acredite que este actuó bajo un estado de necesidad ante una amenaza actual e inminente y/o que el distrito hubiera facilitado, por acción u omisión, que un tercero lo expusiera a dicha amenaza, configurándose el hecho de un tercero como eximente de responsabilidad. Además de lo anterior, se debe tener en cuenta que la imputación que realizó la parte demandante frente al Distrito Especial de Santiago de Cali se realizó bajo la teoría de “equivalencia de las condiciones” y no bajo la “causalidad adecuada”, lo que rompe el fuero de atracción configurándose una falta de Jurisdicción en el presente litigio. Lo anterior, sin perjuicio del carácter contingente del proceso.</t>
    </r>
  </si>
  <si>
    <t xml:space="preserve">El día 07/05/2021, en medio del estallido social del año 2021, siendo aproximadamente las 02:30 pm, la señora Sandra Lorena Mera Ordoñez, salió de su trabajo ubicado en el barrio Tequendama (carrera 44 con calle 7) desplazándose en su motocicleta de placa LWJ-24A., llegó a una estación para recargar gasolina haciendo una fila de 4 horas, y siendo aproximadamente las 6:30 pm, para dirigirse a su vivienda, abordó junto con otros ciudadanos la autopista sur oriental carril derecho calzada principal a la altura de la CLÍNICA NUESTRA (calle 10 con carrera 33), cuando fue impactada por el vehículo de placas CBB-351 conducido por el señor DAVID ANDRÉS HERNÁNDEZ COLONIA, quien se movilizaba en contravía y sin luces. La parte actora atribuye falla en el servicio del Distrito Especial de Santiago de Cali por la presunta omisión en su deber de proteger la vida, honra y bienes de los ciudadanos. Por lo anterior, solicitan se reconozca los perjuicios materiales en la modalidad lucro cesante, e inmateriales en la modalidad de daño moral y daño a la salud. </t>
  </si>
  <si>
    <r>
      <rPr>
        <b/>
        <sz val="11"/>
        <color theme="1"/>
        <rFont val="Calibri"/>
        <family val="2"/>
        <scheme val="minor"/>
      </rPr>
      <t xml:space="preserve">Liquidación objetiva de perjuicios: </t>
    </r>
    <r>
      <rPr>
        <sz val="11"/>
        <color theme="1"/>
        <rFont val="Calibri"/>
        <family val="2"/>
        <scheme val="minor"/>
      </rPr>
      <t xml:space="preserve">
La liquidación objetiva de la contingencia es de 59,35 SMLMV ($77.158.498), a la cual se llegó de la siguiente forma:
1. </t>
    </r>
    <r>
      <rPr>
        <b/>
        <sz val="11"/>
        <color theme="1"/>
        <rFont val="Calibri"/>
        <family val="2"/>
        <scheme val="minor"/>
      </rPr>
      <t>Daño moral:</t>
    </r>
    <r>
      <rPr>
        <sz val="11"/>
        <color theme="1"/>
        <rFont val="Calibri"/>
        <family val="2"/>
        <scheme val="minor"/>
      </rPr>
      <t xml:space="preserve"> teniendo en cuenta que se aportó con la demanda dictamen de Pérdida de Capacidad Labora con un porcentaje del 20,25%, de conformidad con la jurisprudencia del Consejo de Estado, se indemnizaría de la siguiente manera:
A favor de Sandra Lorena Mera Ordoñez (víctima directa) 40 SMLMV.
A favor de Sebastián Cruz Mera (hijo) 40 SMLMV.
A favor de Daniel Cruz Mera (hijo) 40 SMLMV.
A favor de Yaneth Ordoñez Belardes (madre) 40 SMLMV.
A favor de Jhon Estiven Mera Ordoñez (Hermano) 20 SMLMV.
A favor de Rubén Darío Mera Ordoñez (Hermano) 20 SMLMV.
2. </t>
    </r>
    <r>
      <rPr>
        <b/>
        <sz val="11"/>
        <color theme="1"/>
        <rFont val="Calibri"/>
        <family val="2"/>
        <scheme val="minor"/>
      </rPr>
      <t xml:space="preserve">Daño a la salud: </t>
    </r>
    <r>
      <rPr>
        <sz val="11"/>
        <color theme="1"/>
        <rFont val="Calibri"/>
        <family val="2"/>
        <scheme val="minor"/>
      </rPr>
      <t xml:space="preserve">teniendo en cuenta que se aportó con la demanda dictamen de Pérdida de Capacidad Labora con un porcentaje del 20,25%, de conformidad con la jurisprudencia del Consejo de Estado, se indemnizaría de la siguiente manera:
A favor de Sandra Lorena Mera Ordoñez (víctima directa) 40 SMLMV.
3. </t>
    </r>
    <r>
      <rPr>
        <b/>
        <sz val="11"/>
        <color theme="1"/>
        <rFont val="Calibri"/>
        <family val="2"/>
        <scheme val="minor"/>
      </rPr>
      <t>Lucro cesante:</t>
    </r>
    <r>
      <rPr>
        <sz val="11"/>
        <color theme="1"/>
        <rFont val="Calibri"/>
        <family val="2"/>
        <scheme val="minor"/>
      </rPr>
      <t xml:space="preserve"> Se reconoce indemnización por este concepto, teniendo en cuenta que se aportó con la demanda certificado laboral de la lesionada y Dictamen de Pérdida de Capacidad Laboral con un porcentaje del 20,25%. Por lo tanto, la indemnización por Lucro cesante consolidado sería la suma de $8.725.444 y por Lucro cesante futuro la suma de $65.067.046. Total lucro cesante 56,76 SMLMV ($73.792.490). Lo anterior, teniendo en cuenta los siguientes datos:
Fecha de los hechos: 07/05/2021
Nacimiento: 26/12/1993
Edad fecha de los hechos: 27
Vida probable: 58,3
Salario mínimo 2024=$1.300.000 (se toma este valor teniendo en cuenta que es superior al salario mínimo actualizado que recibía la demandante al año 2021)
IPC FINAL: 138,98
IPC INICIAL: 108,84
PCL= 20.25%
IBL= $329.062,5
Meses periodo consolidado: 25.5934
Meses periodo futuro: 699.6 – 25.5934 = 674,0066
Fecha de demanda: 06/07/2023
</t>
    </r>
    <r>
      <rPr>
        <b/>
        <sz val="11"/>
        <color theme="1"/>
        <rFont val="Calibri"/>
        <family val="2"/>
        <scheme val="minor"/>
      </rPr>
      <t xml:space="preserve">
Coaseguro:</t>
    </r>
    <r>
      <rPr>
        <sz val="11"/>
        <color theme="1"/>
        <rFont val="Calibri"/>
        <family val="2"/>
        <scheme val="minor"/>
      </rPr>
      <t xml:space="preserve"> 20%</t>
    </r>
  </si>
  <si>
    <t xml:space="preserve">EXCEPCIONES DE FONDO FRENTE A LA DEMANDA:
1. FALTA DE JURISDICCIÓN. 
2. HECHO EXCLUSIVO Y DETERMINANTE DE UN TERCERO
3.INEXISTENCIA DE FALLA EN EL SERVICIO EN CABEZA DE DISTRITO ESPECIAL DE SANTIAGO DE CALI.
4. INEXISTENCIA DEL NEXO DE CAUSALIDAD ENTRE LA CONDUCTA DEL DISTRITO ESPECIAL DE SANTIAGO DE CALI Y EL ACCIDENTE DE TRANSITO.
5. AUSENCIA DE PRUEBAS DEL PRESUNTO ESTADO DE NECESIDAD EN QUE PRESUNTAMENTE OBRÓ EL DEMANDADO DAVID ANDRÉS HERNÁNDEZ COLONIA.
6. DE MANERA SUBSIDARIA, ES PROCEDENTE LA REDUCCIÓN DE LA INDEMNIZACIÓN POR LA CONCURRENCIA DEL HECHO DE UN TERCERO.
7. LOS PERJUICIOS MORALES SOLICITADOS DESCONOCEN LOS BAREMOS JURISPRUDENCIALES ESTABLECIDOS POR EL CONSEJO DE ESTADO.
8. TASACIÓN EN EXCESO E IMPROCEDENCIA DEL DAÑO A LA SALUD.
9. IMPROCEDENCIA DEL LUCRO CESANTE.
EXCEPCIONES FRENTE AL LLAMAMIENTO EN GARANTÍA
1. INEXISTENCIA DE SINIESTRO POR LA NO REALIZACIÓN DEL RIESGO ASEGURADO EN LA PÓLIZA SEGURO DE RESPONSABILIDAD CIVIL EXTRACONTRACTUAL No. 420-80-994000000181 NO EXISTE OBLIGACIÓN INDEMNIZATORIA A CARGO DE LA ASEGURADORA SBS SEGUROS S.A.
2. RIESGOS EXPRESAMENTE EXCLUIDOS EN LA PÓLIZA SEGURO DE RESPONSABILIDAD CIVIL EXTRACONTRACTUAL No. 420-80-994000000181.
3. CARÁCTER MERAMENTE INDEMNIZATORIO QUE REVISTEN LOS CONTRATOS DE SEGUROS.
4. COASEGURO E INEXISTENCIA DE SOLIDARIDAD ENTRE LAS COASEGURADORAS.
5. LIMITE DEL VALOR ASEGURAD.
6. DISPONIBILIDAD DEL VALOR ASEGURADO Y PAGO POR REEMBOLSO.
7. GENERICA O INNOMINADA Y OTRAS
</t>
  </si>
  <si>
    <t>NACIÓN –
MINISTERIO DE DEFENSA NACIONAL – POLICÍA NACIONAL DE COLOMBIA</t>
  </si>
  <si>
    <t>DISTRITO ESPECIAL DE SANTIAGO DE CALI</t>
  </si>
  <si>
    <t>DAVID ANDRÉS HERNÁNDEZ 
COLONIA</t>
  </si>
  <si>
    <t>CARLOS ALBEIRO HERNÁNDEZ TORRES</t>
  </si>
  <si>
    <t>SBS SEGUROS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</si>
</sst>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22">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8" fillId="0" borderId="0" xfId="0" applyFont="1" applyAlignment="1">
      <alignment wrapText="1"/>
    </xf>
    <xf numFmtId="0" fontId="0" fillId="3" borderId="45" xfId="0" applyFill="1" applyBorder="1"/>
    <xf numFmtId="0" fontId="0" fillId="0" borderId="0" xfId="0" applyAlignment="1">
      <alignment horizontal="center" wrapText="1"/>
    </xf>
    <xf numFmtId="0" fontId="0" fillId="0" borderId="0" xfId="0"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1" fillId="2" borderId="4" xfId="0" applyFont="1" applyFill="1" applyBorder="1" applyAlignment="1">
      <alignment horizontal="left" vertical="center" wrapText="1"/>
    </xf>
    <xf numFmtId="0" fontId="0" fillId="3" borderId="4" xfId="0" applyFill="1" applyBorder="1" applyAlignment="1">
      <alignment horizontal="center" vertical="center" wrapText="1"/>
    </xf>
    <xf numFmtId="0" fontId="0" fillId="3" borderId="45" xfId="0" applyFill="1" applyBorder="1" applyAlignment="1">
      <alignment horizontal="left" wrapText="1" indent="1"/>
    </xf>
    <xf numFmtId="0" fontId="1" fillId="2" borderId="9" xfId="0" applyFont="1" applyFill="1" applyBorder="1" applyAlignment="1">
      <alignment horizontal="left" vertical="center" wrapText="1"/>
    </xf>
    <xf numFmtId="164" fontId="0" fillId="3" borderId="45" xfId="0" applyNumberFormat="1" applyFill="1" applyBorder="1" applyAlignment="1">
      <alignment horizontal="right"/>
    </xf>
    <xf numFmtId="0" fontId="1" fillId="2" borderId="3" xfId="0" applyFont="1" applyFill="1" applyBorder="1" applyAlignment="1">
      <alignment horizontal="left" vertical="center" wrapText="1"/>
    </xf>
    <xf numFmtId="164" fontId="0" fillId="3" borderId="45" xfId="0" applyNumberFormat="1" applyFill="1" applyBorder="1"/>
    <xf numFmtId="0" fontId="1" fillId="2" borderId="12" xfId="0" applyFont="1" applyFill="1" applyBorder="1" applyAlignment="1">
      <alignment horizontal="center"/>
    </xf>
    <xf numFmtId="0" fontId="0" fillId="3" borderId="45" xfId="0" applyFill="1" applyBorder="1" applyAlignment="1">
      <alignment horizontal="center"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0" fillId="3" borderId="3" xfId="0" applyFill="1" applyBorder="1" applyAlignment="1">
      <alignment horizontal="center" vertical="center"/>
    </xf>
    <xf numFmtId="0" fontId="0" fillId="3" borderId="46" xfId="0" applyFill="1" applyBorder="1" applyAlignment="1">
      <alignment horizontal="center" vertic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0" xfId="0" applyFill="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center"/>
    </xf>
    <xf numFmtId="0" fontId="0" fillId="3" borderId="45" xfId="0" applyFill="1" applyBorder="1" applyAlignment="1">
      <alignment horizontal="center" vertical="center"/>
    </xf>
    <xf numFmtId="0" fontId="0" fillId="3" borderId="45" xfId="0" applyFill="1" applyBorder="1" applyAlignment="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0" fillId="3" borderId="43" xfId="0" applyNumberFormat="1" applyFill="1" applyBorder="1" applyAlignment="1">
      <alignment horizontal="center" vertical="center"/>
    </xf>
    <xf numFmtId="49" fontId="0" fillId="3" borderId="44" xfId="0" applyNumberFormat="1" applyFill="1" applyBorder="1" applyAlignment="1">
      <alignment horizontal="center" vertical="center"/>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0" fillId="3" borderId="28" xfId="0" applyFill="1" applyBorder="1" applyAlignment="1">
      <alignment horizontal="center" vertical="center"/>
    </xf>
    <xf numFmtId="0" fontId="0" fillId="3" borderId="41"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1-05-03T15:39:49.79" personId="{77B0D722-0B4E-4471-9657-B381C58C9F4F}" id="{CF34E9E4-8F8C-4679-A848-E61A567764D0}">
    <text>Calidad del demandado en el proceso respecto de la compañía (asegurado, conductor, asegurado, llamante en garantia, etc)</text>
  </threadedComment>
  <threadedComment ref="A42"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abSelected="1" zoomScale="70" zoomScaleNormal="70" workbookViewId="0">
      <selection activeCell="B25" sqref="B25"/>
    </sheetView>
  </sheetViews>
  <sheetFormatPr baseColWidth="10" defaultRowHeight="14.4" x14ac:dyDescent="0.3"/>
  <cols>
    <col min="1" max="1" width="41" bestFit="1" customWidth="1"/>
    <col min="2" max="2" width="66.44140625" customWidth="1"/>
    <col min="3" max="3" width="18" customWidth="1"/>
    <col min="4" max="4" width="23" customWidth="1"/>
    <col min="5" max="5" width="24.44140625" customWidth="1"/>
    <col min="6" max="6" width="18.44140625" customWidth="1"/>
    <col min="7" max="7" width="19.88671875" bestFit="1" customWidth="1"/>
    <col min="8" max="8" width="21.88671875" bestFit="1" customWidth="1"/>
    <col min="11" max="11" width="33.109375" hidden="1" customWidth="1"/>
  </cols>
  <sheetData>
    <row r="1" spans="1:11" ht="15" thickBot="1" x14ac:dyDescent="0.35">
      <c r="A1" s="78" t="s">
        <v>104</v>
      </c>
      <c r="B1" s="78"/>
      <c r="C1" s="78"/>
      <c r="D1" s="78"/>
      <c r="E1" s="79"/>
      <c r="F1" s="1"/>
    </row>
    <row r="2" spans="1:11" ht="15" thickTop="1" x14ac:dyDescent="0.3">
      <c r="A2" s="85" t="s">
        <v>47</v>
      </c>
      <c r="B2" s="85"/>
      <c r="C2" s="85"/>
      <c r="D2" s="85"/>
      <c r="E2" s="86"/>
      <c r="F2" s="1"/>
    </row>
    <row r="3" spans="1:11" ht="41.25" customHeight="1" thickBot="1" x14ac:dyDescent="0.35">
      <c r="A3" s="4" t="s">
        <v>0</v>
      </c>
      <c r="B3" s="33" t="s">
        <v>145</v>
      </c>
      <c r="C3" s="11" t="s">
        <v>2</v>
      </c>
      <c r="D3" s="87" t="s">
        <v>146</v>
      </c>
      <c r="E3" s="88"/>
      <c r="K3" s="2" t="s">
        <v>26</v>
      </c>
    </row>
    <row r="4" spans="1:11" ht="24" customHeight="1" thickTop="1" thickBot="1" x14ac:dyDescent="0.35">
      <c r="A4" s="18" t="s">
        <v>133</v>
      </c>
      <c r="B4" s="52" t="s">
        <v>136</v>
      </c>
      <c r="C4" s="52"/>
      <c r="D4" s="53"/>
      <c r="E4" s="54"/>
      <c r="K4" s="2"/>
    </row>
    <row r="5" spans="1:11" ht="24" customHeight="1" thickTop="1" thickBot="1" x14ac:dyDescent="0.35">
      <c r="A5" s="5" t="s">
        <v>3</v>
      </c>
      <c r="B5" s="65" t="s">
        <v>51</v>
      </c>
      <c r="C5" s="66"/>
      <c r="D5" s="66"/>
      <c r="E5" s="66"/>
      <c r="K5" s="2" t="s">
        <v>27</v>
      </c>
    </row>
    <row r="6" spans="1:11" ht="23.25" customHeight="1" thickTop="1" thickBot="1" x14ac:dyDescent="0.35">
      <c r="A6" s="5" t="s">
        <v>5</v>
      </c>
      <c r="B6" s="76" t="s">
        <v>90</v>
      </c>
      <c r="C6" s="52"/>
      <c r="D6" s="52"/>
      <c r="E6" s="52"/>
      <c r="K6" s="2" t="s">
        <v>28</v>
      </c>
    </row>
    <row r="7" spans="1:11" ht="23.25" customHeight="1" thickTop="1" thickBot="1" x14ac:dyDescent="0.35">
      <c r="A7" s="5" t="s">
        <v>134</v>
      </c>
      <c r="B7" s="38" t="s">
        <v>139</v>
      </c>
      <c r="C7" s="39"/>
      <c r="D7" s="39"/>
      <c r="E7" s="39"/>
      <c r="K7" s="2"/>
    </row>
    <row r="8" spans="1:11" ht="83.25" customHeight="1" thickTop="1" thickBot="1" x14ac:dyDescent="0.35">
      <c r="A8" s="5" t="s">
        <v>123</v>
      </c>
      <c r="B8" s="91" t="s">
        <v>137</v>
      </c>
      <c r="C8" s="52"/>
      <c r="D8" s="52"/>
      <c r="E8" s="52"/>
      <c r="K8" s="2"/>
    </row>
    <row r="9" spans="1:11" ht="15.6" thickTop="1" thickBot="1" x14ac:dyDescent="0.35">
      <c r="A9" s="49" t="s">
        <v>12</v>
      </c>
      <c r="B9" s="17" t="s">
        <v>99</v>
      </c>
      <c r="C9" s="89" t="s">
        <v>4</v>
      </c>
      <c r="D9" s="89"/>
      <c r="E9" s="89"/>
      <c r="F9" s="32"/>
      <c r="K9" s="2" t="s">
        <v>1</v>
      </c>
    </row>
    <row r="10" spans="1:11" ht="15.6" thickTop="1" thickBot="1" x14ac:dyDescent="0.35">
      <c r="A10" s="49"/>
      <c r="B10" s="16" t="s">
        <v>135</v>
      </c>
      <c r="C10" s="90" t="s">
        <v>147</v>
      </c>
      <c r="D10" s="90"/>
      <c r="E10" s="90"/>
      <c r="K10" s="2" t="s">
        <v>29</v>
      </c>
    </row>
    <row r="11" spans="1:11" ht="15.6" thickTop="1" thickBot="1" x14ac:dyDescent="0.35">
      <c r="A11" s="40"/>
      <c r="B11" s="16" t="s">
        <v>149</v>
      </c>
      <c r="C11" s="76" t="s">
        <v>148</v>
      </c>
      <c r="D11" s="52"/>
      <c r="E11" s="77"/>
      <c r="K11" s="2"/>
    </row>
    <row r="12" spans="1:11" ht="15.6" thickTop="1" thickBot="1" x14ac:dyDescent="0.35">
      <c r="A12" s="40"/>
      <c r="B12" s="16" t="s">
        <v>149</v>
      </c>
      <c r="C12" s="76" t="s">
        <v>150</v>
      </c>
      <c r="D12" s="52"/>
      <c r="E12" s="77"/>
      <c r="K12" s="2"/>
    </row>
    <row r="13" spans="1:11" ht="15.6" thickTop="1" thickBot="1" x14ac:dyDescent="0.35">
      <c r="A13" s="40"/>
      <c r="B13" s="16" t="s">
        <v>152</v>
      </c>
      <c r="C13" s="76" t="s">
        <v>151</v>
      </c>
      <c r="D13" s="52"/>
      <c r="E13" s="77"/>
      <c r="K13" s="2"/>
    </row>
    <row r="14" spans="1:11" ht="30" thickTop="1" thickBot="1" x14ac:dyDescent="0.35">
      <c r="A14" s="40"/>
      <c r="B14" s="41" t="s">
        <v>154</v>
      </c>
      <c r="C14" s="76" t="s">
        <v>153</v>
      </c>
      <c r="D14" s="52"/>
      <c r="E14" s="77"/>
      <c r="K14" s="2"/>
    </row>
    <row r="15" spans="1:11" ht="15.6" thickTop="1" thickBot="1" x14ac:dyDescent="0.35">
      <c r="A15" s="40"/>
      <c r="B15" s="16" t="s">
        <v>140</v>
      </c>
      <c r="C15" s="76" t="s">
        <v>155</v>
      </c>
      <c r="D15" s="52"/>
      <c r="E15" s="77"/>
      <c r="K15" s="2"/>
    </row>
    <row r="16" spans="1:11" ht="14.25" customHeight="1" thickTop="1" thickBot="1" x14ac:dyDescent="0.35">
      <c r="A16" s="49" t="s">
        <v>16</v>
      </c>
      <c r="B16" s="47" t="s">
        <v>39</v>
      </c>
      <c r="C16" s="82" t="s">
        <v>4</v>
      </c>
      <c r="D16" s="82"/>
      <c r="E16" s="82"/>
      <c r="K16" s="2" t="s">
        <v>33</v>
      </c>
    </row>
    <row r="17" spans="1:11" ht="16.5" customHeight="1" thickTop="1" thickBot="1" x14ac:dyDescent="0.35">
      <c r="A17" s="50"/>
      <c r="B17" s="48" t="s">
        <v>141</v>
      </c>
      <c r="C17" s="83" t="s">
        <v>164</v>
      </c>
      <c r="D17" s="83"/>
      <c r="E17" s="83"/>
      <c r="K17" s="2" t="s">
        <v>34</v>
      </c>
    </row>
    <row r="18" spans="1:11" ht="37.200000000000003" customHeight="1" thickTop="1" thickBot="1" x14ac:dyDescent="0.35">
      <c r="A18" s="50"/>
      <c r="B18" s="48" t="s">
        <v>142</v>
      </c>
      <c r="C18" s="84" t="s">
        <v>160</v>
      </c>
      <c r="D18" s="83"/>
      <c r="E18" s="83"/>
      <c r="K18" s="2" t="s">
        <v>35</v>
      </c>
    </row>
    <row r="19" spans="1:11" ht="15.6" thickTop="1" thickBot="1" x14ac:dyDescent="0.35">
      <c r="A19" s="45"/>
      <c r="B19" s="48" t="s">
        <v>142</v>
      </c>
      <c r="C19" s="84" t="s">
        <v>161</v>
      </c>
      <c r="D19" s="84"/>
      <c r="E19" s="84"/>
      <c r="K19" s="2"/>
    </row>
    <row r="20" spans="1:11" ht="15.6" thickTop="1" thickBot="1" x14ac:dyDescent="0.35">
      <c r="A20" s="45"/>
      <c r="B20" s="48" t="s">
        <v>142</v>
      </c>
      <c r="C20" s="84" t="s">
        <v>162</v>
      </c>
      <c r="D20" s="84"/>
      <c r="E20" s="84"/>
      <c r="K20" s="2"/>
    </row>
    <row r="21" spans="1:11" ht="15.6" thickTop="1" thickBot="1" x14ac:dyDescent="0.35">
      <c r="A21" s="45"/>
      <c r="B21" s="48" t="s">
        <v>142</v>
      </c>
      <c r="C21" s="84" t="s">
        <v>163</v>
      </c>
      <c r="D21" s="84"/>
      <c r="E21" s="84"/>
      <c r="K21" s="2"/>
    </row>
    <row r="22" spans="1:11" ht="15.6" thickTop="1" thickBot="1" x14ac:dyDescent="0.35">
      <c r="A22" s="6" t="s">
        <v>10</v>
      </c>
      <c r="B22" s="80" t="s">
        <v>138</v>
      </c>
      <c r="C22" s="80"/>
      <c r="D22" s="80"/>
      <c r="E22" s="80"/>
      <c r="K22" s="2" t="s">
        <v>36</v>
      </c>
    </row>
    <row r="23" spans="1:11" ht="29.4" customHeight="1" thickTop="1" thickBot="1" x14ac:dyDescent="0.35">
      <c r="A23" s="6" t="s">
        <v>11</v>
      </c>
      <c r="B23" s="64">
        <v>45345</v>
      </c>
      <c r="C23" s="52"/>
      <c r="D23" s="52"/>
      <c r="E23" s="52"/>
      <c r="K23" s="2"/>
    </row>
    <row r="24" spans="1:11" ht="36.75" customHeight="1" thickTop="1" thickBot="1" x14ac:dyDescent="0.35">
      <c r="A24" s="6" t="s">
        <v>100</v>
      </c>
      <c r="B24" s="81">
        <v>45361</v>
      </c>
      <c r="C24" s="81"/>
      <c r="D24" s="81"/>
      <c r="E24" s="81"/>
      <c r="K24" s="2" t="s">
        <v>37</v>
      </c>
    </row>
    <row r="25" spans="1:11" ht="31.5" customHeight="1" thickTop="1" thickBot="1" x14ac:dyDescent="0.35">
      <c r="A25" s="7" t="s">
        <v>13</v>
      </c>
      <c r="B25" s="13" t="s">
        <v>46</v>
      </c>
      <c r="C25" s="68" t="s">
        <v>101</v>
      </c>
      <c r="D25" s="69"/>
      <c r="E25" s="14">
        <v>0.35</v>
      </c>
      <c r="F25" t="s">
        <v>130</v>
      </c>
      <c r="G25" t="s">
        <v>131</v>
      </c>
      <c r="H25" t="s">
        <v>132</v>
      </c>
      <c r="K25" s="2" t="s">
        <v>38</v>
      </c>
    </row>
    <row r="26" spans="1:11" ht="313.2" customHeight="1" thickTop="1" thickBot="1" x14ac:dyDescent="0.35">
      <c r="A26" s="8" t="s">
        <v>45</v>
      </c>
      <c r="B26" s="61" t="s">
        <v>156</v>
      </c>
      <c r="C26" s="62"/>
      <c r="D26" s="62"/>
      <c r="E26" s="63"/>
      <c r="F26" s="34"/>
      <c r="K26" s="2" t="s">
        <v>14</v>
      </c>
    </row>
    <row r="27" spans="1:11" ht="120.75" customHeight="1" thickBot="1" x14ac:dyDescent="0.35">
      <c r="A27" s="9" t="s">
        <v>18</v>
      </c>
      <c r="B27" s="61" t="s">
        <v>157</v>
      </c>
      <c r="C27" s="62"/>
      <c r="D27" s="62"/>
      <c r="E27" s="63"/>
      <c r="K27" s="2" t="s">
        <v>40</v>
      </c>
    </row>
    <row r="28" spans="1:11" ht="45.75" customHeight="1" thickTop="1" thickBot="1" x14ac:dyDescent="0.35">
      <c r="A28" s="10" t="s">
        <v>41</v>
      </c>
      <c r="B28" s="67">
        <v>1222452333</v>
      </c>
      <c r="C28" s="67"/>
      <c r="D28" s="67"/>
      <c r="E28" s="67"/>
      <c r="K28" s="2" t="s">
        <v>46</v>
      </c>
    </row>
    <row r="29" spans="1:11" ht="24" customHeight="1" thickTop="1" thickBot="1" x14ac:dyDescent="0.35">
      <c r="A29" s="49" t="s">
        <v>42</v>
      </c>
      <c r="B29" s="70" t="s">
        <v>19</v>
      </c>
      <c r="C29" s="71"/>
      <c r="D29" s="71" t="s">
        <v>20</v>
      </c>
      <c r="E29" s="72"/>
      <c r="K29" s="3">
        <v>0</v>
      </c>
    </row>
    <row r="30" spans="1:11" ht="24.75" customHeight="1" thickTop="1" thickBot="1" x14ac:dyDescent="0.35">
      <c r="A30" s="50"/>
      <c r="B30" s="35" t="s">
        <v>21</v>
      </c>
      <c r="C30" s="44">
        <v>65452333</v>
      </c>
      <c r="D30" s="35" t="s">
        <v>23</v>
      </c>
      <c r="E30" s="46">
        <v>767000000</v>
      </c>
      <c r="F30" s="36"/>
      <c r="K30" s="3">
        <v>0.3</v>
      </c>
    </row>
    <row r="31" spans="1:11" ht="96.75" customHeight="1" thickTop="1" x14ac:dyDescent="0.3">
      <c r="A31" s="51"/>
      <c r="B31" s="35" t="s">
        <v>22</v>
      </c>
      <c r="C31" s="44"/>
      <c r="D31" s="42" t="s">
        <v>143</v>
      </c>
      <c r="E31" s="44"/>
      <c r="K31" s="3">
        <v>0.7</v>
      </c>
    </row>
    <row r="32" spans="1:11" ht="96.75" customHeight="1" x14ac:dyDescent="0.3">
      <c r="A32" s="43"/>
      <c r="B32" s="35"/>
      <c r="C32" s="44"/>
      <c r="D32" s="42" t="s">
        <v>144</v>
      </c>
      <c r="E32" s="44">
        <v>390000000</v>
      </c>
      <c r="K32" s="3"/>
    </row>
    <row r="33" spans="1:6" ht="34.5" customHeight="1" thickBot="1" x14ac:dyDescent="0.35">
      <c r="A33" s="73" t="s">
        <v>102</v>
      </c>
      <c r="B33" s="74"/>
      <c r="C33" s="74"/>
      <c r="D33" s="74"/>
      <c r="E33" s="74"/>
    </row>
    <row r="34" spans="1:6" ht="24" customHeight="1" thickTop="1" thickBot="1" x14ac:dyDescent="0.35">
      <c r="A34" s="75">
        <v>77158498</v>
      </c>
      <c r="B34" s="75"/>
      <c r="C34" s="75"/>
      <c r="D34" s="75"/>
      <c r="E34" s="75"/>
    </row>
    <row r="35" spans="1:6" ht="409.2" customHeight="1" thickTop="1" thickBot="1" x14ac:dyDescent="0.35">
      <c r="A35" s="6" t="s">
        <v>103</v>
      </c>
      <c r="B35" s="55" t="s">
        <v>158</v>
      </c>
      <c r="C35" s="56"/>
      <c r="D35" s="56"/>
      <c r="E35" s="57"/>
      <c r="F35" s="37"/>
    </row>
    <row r="36" spans="1:6" ht="357.6" customHeight="1" thickTop="1" x14ac:dyDescent="0.3">
      <c r="A36" s="12" t="s">
        <v>44</v>
      </c>
      <c r="B36" s="58" t="s">
        <v>159</v>
      </c>
      <c r="C36" s="59"/>
      <c r="D36" s="59"/>
      <c r="E36" s="60"/>
    </row>
    <row r="39" spans="1:6" ht="34.5" customHeight="1" x14ac:dyDescent="0.3"/>
  </sheetData>
  <mergeCells count="36">
    <mergeCell ref="C15:E15"/>
    <mergeCell ref="C19:E19"/>
    <mergeCell ref="C20:E20"/>
    <mergeCell ref="C21:E21"/>
    <mergeCell ref="A1:E1"/>
    <mergeCell ref="B6:E6"/>
    <mergeCell ref="B22:E22"/>
    <mergeCell ref="B24:E24"/>
    <mergeCell ref="A16:A18"/>
    <mergeCell ref="C16:E16"/>
    <mergeCell ref="C17:E17"/>
    <mergeCell ref="C18:E18"/>
    <mergeCell ref="A2:E2"/>
    <mergeCell ref="D3:E3"/>
    <mergeCell ref="A9:A10"/>
    <mergeCell ref="C9:E9"/>
    <mergeCell ref="C10:E10"/>
    <mergeCell ref="B8:E8"/>
    <mergeCell ref="C11:E11"/>
    <mergeCell ref="C12:E12"/>
    <mergeCell ref="A29:A31"/>
    <mergeCell ref="B4:E4"/>
    <mergeCell ref="B35:E35"/>
    <mergeCell ref="B36:E36"/>
    <mergeCell ref="B26:E26"/>
    <mergeCell ref="B27:E27"/>
    <mergeCell ref="B23:E23"/>
    <mergeCell ref="B5:E5"/>
    <mergeCell ref="B28:E28"/>
    <mergeCell ref="C25:D25"/>
    <mergeCell ref="B29:C29"/>
    <mergeCell ref="D29:E29"/>
    <mergeCell ref="A33:E33"/>
    <mergeCell ref="A34:E34"/>
    <mergeCell ref="C13:E13"/>
    <mergeCell ref="C14:E14"/>
  </mergeCells>
  <dataValidations count="3">
    <dataValidation type="date" allowBlank="1" showInputMessage="1" showErrorMessage="1" sqref="B23:E24">
      <formula1>36161</formula1>
      <formula2>51501</formula2>
    </dataValidation>
    <dataValidation type="list" allowBlank="1" showInputMessage="1" showErrorMessage="1" sqref="B25">
      <formula1>$K$26:$K$28</formula1>
    </dataValidation>
    <dataValidation type="custom" allowBlank="1" showInputMessage="1" showErrorMessage="1" sqref="C30:C32 E30:E32">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Hoja2!$A$2:$A$17</xm:f>
          </x14:formula1>
          <xm:sqref>B5:E5</xm:sqref>
        </x14:dataValidation>
        <x14:dataValidation type="list" allowBlank="1" showInputMessage="1" showErrorMessage="1">
          <x14:formula1>
            <xm:f>Hoja2!$D$2:$D$23</xm:f>
          </x14:formula1>
          <xm:sqref>B6:E6</xm:sqref>
        </x14:dataValidation>
        <x14:dataValidation type="list" allowBlank="1" showInputMessage="1" showErrorMessage="1">
          <x14:formula1>
            <xm:f>Hoja2!$A$2:$A$10</xm:f>
          </x14:formula1>
          <xm:sqref>B5</xm:sqref>
        </x14:dataValidation>
        <x14:dataValidation type="list" allowBlank="1" showInputMessage="1" showErrorMessage="1">
          <x14:formula1>
            <xm:f>Hoja2!$D$2:$D$18</xm:f>
          </x14:formula1>
          <xm:sqref>B6:D6</xm:sqref>
        </x14:dataValidation>
        <x14:dataValidation type="list" allowBlank="1" showInputMessage="1" showErrorMessage="1">
          <x14:formula1>
            <xm:f>Hoja2!$F$2:$F$5</xm:f>
          </x14:formula1>
          <xm:sqref>B24</xm:sqref>
        </x14:dataValidation>
        <x14:dataValidation type="list" allowBlank="1" showInputMessage="1" showErrorMessage="1">
          <x14:formula1>
            <xm:f>Hoja2!$H$2:$H$3</xm:f>
          </x14:formula1>
          <xm:sqref>C39:C42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opLeftCell="A4" workbookViewId="0">
      <selection activeCell="G7" sqref="G7"/>
    </sheetView>
  </sheetViews>
  <sheetFormatPr baseColWidth="10" defaultRowHeight="14.4" x14ac:dyDescent="0.3"/>
  <cols>
    <col min="1" max="1" width="51" bestFit="1" customWidth="1"/>
    <col min="2" max="2" width="26.109375" customWidth="1"/>
  </cols>
  <sheetData>
    <row r="1" spans="1:5" hidden="1" x14ac:dyDescent="0.3">
      <c r="B1" t="s">
        <v>118</v>
      </c>
    </row>
    <row r="2" spans="1:5" hidden="1" x14ac:dyDescent="0.3">
      <c r="B2" t="s">
        <v>119</v>
      </c>
    </row>
    <row r="3" spans="1:5" hidden="1" x14ac:dyDescent="0.3"/>
    <row r="5" spans="1:5" ht="21.6" thickBot="1" x14ac:dyDescent="0.45">
      <c r="A5" s="113" t="s">
        <v>105</v>
      </c>
      <c r="B5" s="113"/>
      <c r="C5" s="113"/>
      <c r="D5" s="113"/>
      <c r="E5" s="114"/>
    </row>
    <row r="6" spans="1:5" ht="22.2" thickTop="1" thickBot="1" x14ac:dyDescent="0.35">
      <c r="A6" s="115" t="s">
        <v>47</v>
      </c>
      <c r="B6" s="115"/>
      <c r="C6" s="115"/>
      <c r="D6" s="115"/>
      <c r="E6" s="116"/>
    </row>
    <row r="7" spans="1:5" ht="15" thickBot="1" x14ac:dyDescent="0.35">
      <c r="A7" s="19" t="s">
        <v>106</v>
      </c>
      <c r="B7" s="20"/>
      <c r="C7" s="21" t="s">
        <v>2</v>
      </c>
      <c r="D7" s="117"/>
      <c r="E7" s="118"/>
    </row>
    <row r="8" spans="1:5" ht="15.6" thickTop="1" thickBot="1" x14ac:dyDescent="0.35">
      <c r="A8" s="22" t="s">
        <v>133</v>
      </c>
      <c r="B8" s="93"/>
      <c r="C8" s="52"/>
      <c r="D8" s="52"/>
      <c r="E8" s="92"/>
    </row>
    <row r="9" spans="1:5" ht="15.6" thickTop="1" thickBot="1" x14ac:dyDescent="0.35">
      <c r="A9" s="23" t="s">
        <v>3</v>
      </c>
      <c r="B9" s="65"/>
      <c r="C9" s="66"/>
      <c r="D9" s="66"/>
      <c r="E9" s="66"/>
    </row>
    <row r="10" spans="1:5" ht="15.6" thickTop="1" thickBot="1" x14ac:dyDescent="0.35">
      <c r="A10" s="24" t="s">
        <v>5</v>
      </c>
      <c r="B10" s="76"/>
      <c r="C10" s="52"/>
      <c r="D10" s="52"/>
      <c r="E10" s="92"/>
    </row>
    <row r="11" spans="1:5" ht="15.6" thickTop="1" thickBot="1" x14ac:dyDescent="0.35">
      <c r="A11" s="24" t="s">
        <v>109</v>
      </c>
      <c r="B11" s="76"/>
      <c r="C11" s="52"/>
      <c r="D11" s="52"/>
      <c r="E11" s="92"/>
    </row>
    <row r="12" spans="1:5" ht="15.6" thickTop="1" thickBot="1" x14ac:dyDescent="0.35">
      <c r="A12" s="5" t="s">
        <v>134</v>
      </c>
      <c r="B12" s="76"/>
      <c r="C12" s="52"/>
      <c r="D12" s="52"/>
      <c r="E12" s="92"/>
    </row>
    <row r="13" spans="1:5" ht="15.6" thickTop="1" thickBot="1" x14ac:dyDescent="0.35">
      <c r="A13" s="24" t="s">
        <v>123</v>
      </c>
      <c r="B13" s="76"/>
      <c r="C13" s="52"/>
      <c r="D13" s="52"/>
      <c r="E13" s="92"/>
    </row>
    <row r="14" spans="1:5" ht="15.6" thickTop="1" thickBot="1" x14ac:dyDescent="0.35">
      <c r="A14" s="119" t="s">
        <v>108</v>
      </c>
      <c r="B14" s="17" t="s">
        <v>110</v>
      </c>
      <c r="C14" s="89" t="s">
        <v>4</v>
      </c>
      <c r="D14" s="89"/>
      <c r="E14" s="120"/>
    </row>
    <row r="15" spans="1:5" ht="15.6" thickTop="1" thickBot="1" x14ac:dyDescent="0.35">
      <c r="A15" s="119"/>
      <c r="B15" s="16"/>
      <c r="C15" s="90"/>
      <c r="D15" s="90"/>
      <c r="E15" s="121"/>
    </row>
    <row r="16" spans="1:5" ht="15.6" thickTop="1" thickBot="1" x14ac:dyDescent="0.35">
      <c r="A16" s="119"/>
      <c r="B16" s="16"/>
      <c r="C16" s="90"/>
      <c r="D16" s="90"/>
      <c r="E16" s="121"/>
    </row>
    <row r="17" spans="1:8" ht="15.6" thickTop="1" thickBot="1" x14ac:dyDescent="0.35">
      <c r="A17" s="119"/>
      <c r="B17" s="16"/>
      <c r="C17" s="90"/>
      <c r="D17" s="90"/>
      <c r="E17" s="121"/>
    </row>
    <row r="18" spans="1:8" ht="15.6" thickTop="1" thickBot="1" x14ac:dyDescent="0.35">
      <c r="A18" s="119"/>
      <c r="B18" s="16"/>
      <c r="C18" s="90"/>
      <c r="D18" s="90"/>
      <c r="E18" s="121"/>
    </row>
    <row r="19" spans="1:8" ht="15.6" thickTop="1" thickBot="1" x14ac:dyDescent="0.35">
      <c r="A19" s="119"/>
      <c r="B19" s="16"/>
      <c r="C19" s="90"/>
      <c r="D19" s="90"/>
      <c r="E19" s="121"/>
    </row>
    <row r="20" spans="1:8" ht="15.6" thickTop="1" thickBot="1" x14ac:dyDescent="0.35">
      <c r="A20" s="119"/>
      <c r="B20" s="16"/>
      <c r="C20" s="90"/>
      <c r="D20" s="90"/>
      <c r="E20" s="121"/>
    </row>
    <row r="21" spans="1:8" ht="15.6" thickTop="1" thickBot="1" x14ac:dyDescent="0.35">
      <c r="A21" s="119"/>
      <c r="B21" s="16"/>
      <c r="C21" s="90"/>
      <c r="D21" s="90"/>
      <c r="E21" s="121"/>
    </row>
    <row r="22" spans="1:8" ht="15.6" thickTop="1" thickBot="1" x14ac:dyDescent="0.35">
      <c r="A22" s="25" t="s">
        <v>120</v>
      </c>
      <c r="B22" s="76"/>
      <c r="C22" s="52"/>
      <c r="D22" s="52"/>
      <c r="E22" s="92"/>
    </row>
    <row r="23" spans="1:8" ht="15.6" thickTop="1" thickBot="1" x14ac:dyDescent="0.35">
      <c r="A23" s="25" t="s">
        <v>122</v>
      </c>
      <c r="B23" s="76"/>
      <c r="C23" s="52"/>
      <c r="D23" s="52"/>
      <c r="E23" s="92"/>
    </row>
    <row r="24" spans="1:8" ht="15.6" thickTop="1" thickBot="1" x14ac:dyDescent="0.35">
      <c r="A24" s="26" t="s">
        <v>112</v>
      </c>
      <c r="B24" s="76"/>
      <c r="C24" s="52"/>
      <c r="D24" s="52"/>
      <c r="E24" s="92"/>
    </row>
    <row r="25" spans="1:8" ht="15.6" thickTop="1" thickBot="1" x14ac:dyDescent="0.35">
      <c r="A25" s="26" t="s">
        <v>111</v>
      </c>
      <c r="B25" s="76"/>
      <c r="C25" s="52"/>
      <c r="D25" s="52"/>
      <c r="E25" s="92"/>
    </row>
    <row r="26" spans="1:8" ht="15.6" thickTop="1" thickBot="1" x14ac:dyDescent="0.35">
      <c r="A26" s="26" t="s">
        <v>113</v>
      </c>
      <c r="B26" s="76"/>
      <c r="C26" s="52"/>
      <c r="D26" s="52"/>
      <c r="E26" s="92"/>
    </row>
    <row r="27" spans="1:8" ht="15.6" thickTop="1" thickBot="1" x14ac:dyDescent="0.35">
      <c r="A27" s="26" t="s">
        <v>121</v>
      </c>
      <c r="B27" s="76"/>
      <c r="C27" s="52"/>
      <c r="D27" s="52"/>
      <c r="E27" s="92"/>
    </row>
    <row r="28" spans="1:8" ht="15.6" thickTop="1" thickBot="1" x14ac:dyDescent="0.35">
      <c r="A28" s="26" t="s">
        <v>114</v>
      </c>
      <c r="B28" s="81"/>
      <c r="C28" s="81"/>
      <c r="D28" s="81"/>
      <c r="E28" s="109"/>
    </row>
    <row r="29" spans="1:8" ht="15.6" thickTop="1" thickBot="1" x14ac:dyDescent="0.35">
      <c r="A29" s="26" t="s">
        <v>115</v>
      </c>
      <c r="B29" s="81"/>
      <c r="C29" s="81"/>
      <c r="D29" s="81"/>
      <c r="E29" s="109"/>
      <c r="F29" t="s">
        <v>124</v>
      </c>
      <c r="G29" t="s">
        <v>125</v>
      </c>
      <c r="H29" t="s">
        <v>128</v>
      </c>
    </row>
    <row r="30" spans="1:8" ht="16.5" customHeight="1" thickTop="1" thickBot="1" x14ac:dyDescent="0.35">
      <c r="A30" s="27" t="s">
        <v>116</v>
      </c>
      <c r="B30" s="110"/>
      <c r="C30" s="111"/>
      <c r="D30" s="111"/>
      <c r="E30" s="112"/>
      <c r="F30" t="s">
        <v>126</v>
      </c>
      <c r="G30" t="s">
        <v>127</v>
      </c>
      <c r="H30" t="s">
        <v>129</v>
      </c>
    </row>
    <row r="31" spans="1:8" ht="44.4" thickTop="1" thickBot="1" x14ac:dyDescent="0.35">
      <c r="A31" s="28" t="s">
        <v>45</v>
      </c>
      <c r="B31" s="100"/>
      <c r="C31" s="101"/>
      <c r="D31" s="101"/>
      <c r="E31" s="102"/>
    </row>
    <row r="32" spans="1:8" ht="15" thickBot="1" x14ac:dyDescent="0.35">
      <c r="A32" s="9" t="s">
        <v>18</v>
      </c>
      <c r="B32" s="103"/>
      <c r="C32" s="104"/>
      <c r="D32" s="104"/>
      <c r="E32" s="105"/>
    </row>
    <row r="33" spans="1:5" ht="30" thickTop="1" thickBot="1" x14ac:dyDescent="0.35">
      <c r="A33" s="29" t="s">
        <v>41</v>
      </c>
      <c r="B33" s="67"/>
      <c r="C33" s="67"/>
      <c r="D33" s="67"/>
      <c r="E33" s="106"/>
    </row>
    <row r="34" spans="1:5" ht="44.4" thickTop="1" thickBot="1" x14ac:dyDescent="0.35">
      <c r="A34" s="30" t="s">
        <v>117</v>
      </c>
      <c r="B34" s="107"/>
      <c r="C34" s="107"/>
      <c r="D34" s="107"/>
      <c r="E34" s="108"/>
    </row>
    <row r="35" spans="1:5" ht="30" thickTop="1" thickBot="1" x14ac:dyDescent="0.35">
      <c r="A35" s="26" t="s">
        <v>43</v>
      </c>
      <c r="B35" s="94"/>
      <c r="C35" s="95"/>
      <c r="D35" s="95"/>
      <c r="E35" s="96"/>
    </row>
    <row r="36" spans="1:5" ht="30" thickTop="1" thickBot="1" x14ac:dyDescent="0.35">
      <c r="A36" s="31" t="s">
        <v>44</v>
      </c>
      <c r="B36" s="97"/>
      <c r="C36" s="98"/>
      <c r="D36" s="98"/>
      <c r="E36" s="99"/>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formula1>36161</formula1>
      <formula2>51501</formula2>
    </dataValidation>
    <dataValidation type="list" allowBlank="1" showInputMessage="1" showErrorMessage="1" sqref="B27:E27">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Hoja2!$D$2:$D$23</xm:f>
          </x14:formula1>
          <xm:sqref>B10:E10</xm:sqref>
        </x14:dataValidation>
        <x14:dataValidation type="list" allowBlank="1" showInputMessage="1" showErrorMessage="1">
          <x14:formula1>
            <xm:f>Hoja2!$F$2:$F$5</xm:f>
          </x14:formula1>
          <xm:sqref>B28:B29</xm:sqref>
        </x14:dataValidation>
        <x14:dataValidation type="list" allowBlank="1" showInputMessage="1" showErrorMessage="1">
          <x14:formula1>
            <xm:f>Hoja2!$D$2:$D$18</xm:f>
          </x14:formula1>
          <xm:sqref>B10:D10</xm:sqref>
        </x14:dataValidation>
        <x14:dataValidation type="list" allowBlank="1" showInputMessage="1" showErrorMessage="1">
          <x14:formula1>
            <xm:f>Hoja2!$B$2</xm:f>
          </x14:formula1>
          <xm:sqref>B9:E9</xm:sqref>
        </x14:dataValidation>
        <x14:dataValidation type="list" allowBlank="1" showInputMessage="1" showErrorMessage="1">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9" workbookViewId="0">
      <selection activeCell="L8" sqref="L8"/>
    </sheetView>
  </sheetViews>
  <sheetFormatPr baseColWidth="10" defaultRowHeight="14.4" x14ac:dyDescent="0.3"/>
  <cols>
    <col min="1" max="1" width="19.44140625" customWidth="1"/>
  </cols>
  <sheetData>
    <row r="1" spans="1:8" x14ac:dyDescent="0.3">
      <c r="D1" t="s">
        <v>79</v>
      </c>
      <c r="E1" t="s">
        <v>78</v>
      </c>
    </row>
    <row r="2" spans="1:8" x14ac:dyDescent="0.3">
      <c r="A2" s="15" t="s">
        <v>48</v>
      </c>
      <c r="B2" t="s">
        <v>107</v>
      </c>
      <c r="D2" t="s">
        <v>81</v>
      </c>
      <c r="E2" t="s">
        <v>62</v>
      </c>
      <c r="F2" t="s">
        <v>17</v>
      </c>
      <c r="H2" t="s">
        <v>24</v>
      </c>
    </row>
    <row r="3" spans="1:8" x14ac:dyDescent="0.3">
      <c r="A3" s="15" t="s">
        <v>49</v>
      </c>
      <c r="D3" t="s">
        <v>83</v>
      </c>
      <c r="E3" t="s">
        <v>63</v>
      </c>
      <c r="F3" t="s">
        <v>14</v>
      </c>
      <c r="H3" t="s">
        <v>25</v>
      </c>
    </row>
    <row r="4" spans="1:8" x14ac:dyDescent="0.3">
      <c r="A4" s="15" t="s">
        <v>50</v>
      </c>
      <c r="D4" t="s">
        <v>84</v>
      </c>
      <c r="E4" t="s">
        <v>64</v>
      </c>
      <c r="F4" t="s">
        <v>15</v>
      </c>
    </row>
    <row r="5" spans="1:8" x14ac:dyDescent="0.3">
      <c r="A5" s="15" t="s">
        <v>1</v>
      </c>
      <c r="D5" t="s">
        <v>9</v>
      </c>
      <c r="E5" t="s">
        <v>65</v>
      </c>
    </row>
    <row r="6" spans="1:8" x14ac:dyDescent="0.3">
      <c r="A6" s="15" t="s">
        <v>51</v>
      </c>
      <c r="D6" t="s">
        <v>85</v>
      </c>
      <c r="E6" t="s">
        <v>31</v>
      </c>
    </row>
    <row r="7" spans="1:8" x14ac:dyDescent="0.3">
      <c r="A7" s="15" t="s">
        <v>52</v>
      </c>
      <c r="D7" t="s">
        <v>86</v>
      </c>
      <c r="E7" t="s">
        <v>66</v>
      </c>
    </row>
    <row r="8" spans="1:8" x14ac:dyDescent="0.3">
      <c r="A8" s="15" t="s">
        <v>53</v>
      </c>
      <c r="D8" t="s">
        <v>87</v>
      </c>
      <c r="E8" t="s">
        <v>67</v>
      </c>
    </row>
    <row r="9" spans="1:8" x14ac:dyDescent="0.3">
      <c r="A9" s="15" t="s">
        <v>54</v>
      </c>
      <c r="D9" t="s">
        <v>88</v>
      </c>
      <c r="E9" t="s">
        <v>68</v>
      </c>
    </row>
    <row r="10" spans="1:8" x14ac:dyDescent="0.3">
      <c r="A10" s="15" t="s">
        <v>55</v>
      </c>
      <c r="D10" t="s">
        <v>8</v>
      </c>
      <c r="E10" t="s">
        <v>69</v>
      </c>
    </row>
    <row r="11" spans="1:8" x14ac:dyDescent="0.3">
      <c r="A11" s="15" t="s">
        <v>56</v>
      </c>
      <c r="D11" t="s">
        <v>89</v>
      </c>
      <c r="E11" t="s">
        <v>70</v>
      </c>
    </row>
    <row r="12" spans="1:8" x14ac:dyDescent="0.3">
      <c r="A12" s="15" t="s">
        <v>30</v>
      </c>
      <c r="D12" t="s">
        <v>90</v>
      </c>
      <c r="E12" t="s">
        <v>32</v>
      </c>
    </row>
    <row r="13" spans="1:8" x14ac:dyDescent="0.3">
      <c r="A13" s="15" t="s">
        <v>57</v>
      </c>
      <c r="D13" t="s">
        <v>91</v>
      </c>
      <c r="E13" t="s">
        <v>71</v>
      </c>
    </row>
    <row r="14" spans="1:8" x14ac:dyDescent="0.3">
      <c r="A14" s="15" t="s">
        <v>61</v>
      </c>
      <c r="D14" t="s">
        <v>82</v>
      </c>
      <c r="E14" t="s">
        <v>72</v>
      </c>
    </row>
    <row r="15" spans="1:8" x14ac:dyDescent="0.3">
      <c r="A15" s="15" t="s">
        <v>58</v>
      </c>
      <c r="D15" t="s">
        <v>92</v>
      </c>
      <c r="E15" t="s">
        <v>73</v>
      </c>
    </row>
    <row r="16" spans="1:8" x14ac:dyDescent="0.3">
      <c r="A16" s="15" t="s">
        <v>59</v>
      </c>
      <c r="D16" t="s">
        <v>93</v>
      </c>
      <c r="E16" t="s">
        <v>74</v>
      </c>
    </row>
    <row r="17" spans="1:5" x14ac:dyDescent="0.3">
      <c r="A17" s="15" t="s">
        <v>60</v>
      </c>
      <c r="D17" t="s">
        <v>94</v>
      </c>
      <c r="E17" t="s">
        <v>75</v>
      </c>
    </row>
    <row r="18" spans="1:5" x14ac:dyDescent="0.3">
      <c r="A18" s="15"/>
      <c r="D18" t="s">
        <v>95</v>
      </c>
      <c r="E18" t="s">
        <v>76</v>
      </c>
    </row>
    <row r="19" spans="1:5" x14ac:dyDescent="0.3">
      <c r="D19" t="s">
        <v>96</v>
      </c>
      <c r="E19" t="s">
        <v>77</v>
      </c>
    </row>
    <row r="20" spans="1:5" x14ac:dyDescent="0.3">
      <c r="D20" t="s">
        <v>97</v>
      </c>
      <c r="E20" t="s">
        <v>80</v>
      </c>
    </row>
    <row r="21" spans="1:5" x14ac:dyDescent="0.3">
      <c r="D21" t="s">
        <v>98</v>
      </c>
    </row>
    <row r="22" spans="1:5" x14ac:dyDescent="0.3">
      <c r="D22" t="s">
        <v>6</v>
      </c>
    </row>
    <row r="23" spans="1:5" x14ac:dyDescent="0.3">
      <c r="D23" t="s">
        <v>7</v>
      </c>
    </row>
  </sheetData>
  <sortState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aboga</cp:lastModifiedBy>
  <dcterms:created xsi:type="dcterms:W3CDTF">2018-10-22T13:53:18Z</dcterms:created>
  <dcterms:modified xsi:type="dcterms:W3CDTF">2024-03-27T02:52:21Z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