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23"/>
  <workbookPr defaultThemeVersion="166925"/>
  <xr:revisionPtr revIDLastSave="19" documentId="11_7F834419D2093C21BDD4BF1D6D37C3A0D11CCEA1" xr6:coauthVersionLast="45" xr6:coauthVersionMax="45" xr10:uidLastSave="{762BFB45-5EFF-40D5-9675-F4FFBA1859EC}"/>
  <bookViews>
    <workbookView xWindow="0" yWindow="120" windowWidth="16380" windowHeight="8070" tabRatio="500" xr2:uid="{00000000-000D-0000-FFFF-FFFF00000000}"/>
  </bookViews>
  <sheets>
    <sheet name="Indice Electrónico" sheetId="1" r:id="rId1"/>
  </sheets>
  <definedNames>
    <definedName name="CierreExp">'Indice Electrónico'!$A$19</definedName>
    <definedName name="CopiarFormula">'Indice Electrónico'!$F$11:$G$11</definedName>
    <definedName name="Fin">'Indice Electrónico'!$K$19</definedName>
    <definedName name="Inicio">'Indice Electrónico'!$C$19</definedName>
    <definedName name="RangoFormato">'Indice Electrónico'!$A$10:$K$10</definedName>
    <definedName name="RangoPegarFormato">'Indice Electrónico'!$A$12:$K$19</definedName>
    <definedName name="RangoPegarFormula">'Indice Electrónico'!$F$12:$G$19</definedName>
  </definedNames>
  <calcPr calcId="191028" iterateDelta="1E-4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F15" i="1"/>
  <c r="G15" i="1" s="1"/>
  <c r="F14" i="1"/>
  <c r="G14" i="1" s="1"/>
  <c r="F10" i="1"/>
  <c r="G10" i="1" s="1"/>
  <c r="F11" i="1" s="1"/>
  <c r="G11" i="1" s="1"/>
  <c r="F12" i="1" s="1"/>
  <c r="G12" i="1" s="1"/>
  <c r="F13" i="1" s="1"/>
  <c r="G13" i="1" s="1"/>
</calcChain>
</file>

<file path=xl/sharedStrings.xml><?xml version="1.0" encoding="utf-8"?>
<sst xmlns="http://schemas.openxmlformats.org/spreadsheetml/2006/main" count="53" uniqueCount="46">
  <si>
    <t>ÍNDICE DEL EXPEDIENTE JUDICIAL ELECTRÓNICO</t>
  </si>
  <si>
    <t>Ciudad</t>
  </si>
  <si>
    <t>SANTIAGO DE CALI</t>
  </si>
  <si>
    <t>EXPEDIENTE FÍSICO</t>
  </si>
  <si>
    <t>Despacho Judicial</t>
  </si>
  <si>
    <t>JUZGADO 8 ADMINISTRATIVO ORAL CIRCUITO</t>
  </si>
  <si>
    <t>El expediente judicial posee documentos físicos:</t>
  </si>
  <si>
    <t>SI____     NO __X__</t>
  </si>
  <si>
    <t>Serie o Subserie Documental</t>
  </si>
  <si>
    <t>EXPEDIENTES DE PROCESOS JUDICIALES DE REPARACIÓN DIRECTA</t>
  </si>
  <si>
    <t>No. Radicación del Proceso</t>
  </si>
  <si>
    <t>76001333300820200009300</t>
  </si>
  <si>
    <t>No. de carpetas, legajos o tomos:</t>
  </si>
  <si>
    <r>
      <rPr>
        <b/>
        <sz val="11"/>
        <rFont val="Calibri"/>
        <family val="2"/>
        <charset val="1"/>
      </rPr>
      <t xml:space="preserve">Partes Procesales (Parte A)
</t>
    </r>
    <r>
      <rPr>
        <sz val="11"/>
        <rFont val="Calibri"/>
        <family val="2"/>
        <charset val="1"/>
      </rPr>
      <t>(demandado, procesado, accionado)</t>
    </r>
  </si>
  <si>
    <t>MUNICIPIO DE SANTIAGO DE CALI Y UNE EPM TELECOMUNICACIONES</t>
  </si>
  <si>
    <r>
      <rPr>
        <b/>
        <sz val="11"/>
        <rFont val="Calibri"/>
        <family val="2"/>
        <charset val="1"/>
      </rPr>
      <t xml:space="preserve">Partes Procesales (Parte B)
</t>
    </r>
    <r>
      <rPr>
        <sz val="11"/>
        <rFont val="Calibri"/>
        <family val="2"/>
        <charset val="1"/>
      </rPr>
      <t>(demandante, denunciante, accionante)</t>
    </r>
  </si>
  <si>
    <t>RAQUEL GÓMEZ DE VALDEZ Y OTROS</t>
  </si>
  <si>
    <t>Nombre Documento</t>
  </si>
  <si>
    <t>Fecha Creación Documento</t>
  </si>
  <si>
    <t>Fecha Incorporación Expediete</t>
  </si>
  <si>
    <t xml:space="preserve">Orden Documento </t>
  </si>
  <si>
    <t>Número Páginas</t>
  </si>
  <si>
    <t>Página Inicio</t>
  </si>
  <si>
    <t>Página 
Fin</t>
  </si>
  <si>
    <t>Formato</t>
  </si>
  <si>
    <t>Tamaño</t>
  </si>
  <si>
    <t>Origen</t>
  </si>
  <si>
    <t>Observaciones</t>
  </si>
  <si>
    <t>Demanda</t>
  </si>
  <si>
    <t>PFD</t>
  </si>
  <si>
    <t>24.6 MB</t>
  </si>
  <si>
    <t>Digitalizado</t>
  </si>
  <si>
    <t>Pruebas aportadas con la demanda</t>
  </si>
  <si>
    <t>PDF</t>
  </si>
  <si>
    <t xml:space="preserve">16.3 MB </t>
  </si>
  <si>
    <t>Radicación sin traslado</t>
  </si>
  <si>
    <t>258 KB</t>
  </si>
  <si>
    <t>Electrónico</t>
  </si>
  <si>
    <t>Acta de reparto</t>
  </si>
  <si>
    <t>JPG</t>
  </si>
  <si>
    <t>113 KB</t>
  </si>
  <si>
    <t>Auto Inadmite Demanda</t>
  </si>
  <si>
    <t>304KB</t>
  </si>
  <si>
    <t>Estados 27 Agosto 2020</t>
  </si>
  <si>
    <t>373KB</t>
  </si>
  <si>
    <t xml:space="preserve">FECHA DE CIERRE DEL EXPEDIENTE: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</si>
</sst>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80808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2F5597"/>
        <bgColor rgb="FF6666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3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3" fillId="0" borderId="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0" fillId="0" borderId="2" xfId="0" applyNumberFormat="1" applyFont="1" applyBorder="1" applyAlignment="1" applyProtection="1">
      <alignment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3" fontId="0" fillId="3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14" fontId="9" fillId="4" borderId="2" xfId="0" applyNumberFormat="1" applyFont="1" applyFill="1" applyBorder="1" applyAlignment="1" applyProtection="1">
      <alignment horizontal="center" vertical="center"/>
      <protection locked="0"/>
    </xf>
    <xf numFmtId="14" fontId="9" fillId="4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left" vertical="center" wrapText="1"/>
      <protection locked="0"/>
    </xf>
    <xf numFmtId="49" fontId="0" fillId="0" borderId="8" xfId="0" applyNumberFormat="1" applyFont="1" applyBorder="1" applyAlignment="1" applyProtection="1">
      <alignment horizontal="left" vertical="center" wrapText="1"/>
      <protection locked="0"/>
    </xf>
    <xf numFmtId="49" fontId="0" fillId="0" borderId="9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60480</xdr:colOff>
      <xdr:row>0</xdr:row>
      <xdr:rowOff>95400</xdr:rowOff>
    </xdr:from>
    <xdr:to>
      <xdr:col>0</xdr:col>
      <xdr:colOff>2025360</xdr:colOff>
      <xdr:row>0</xdr:row>
      <xdr:rowOff>718200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480" y="95400"/>
          <a:ext cx="1964880" cy="622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1"/>
  <sheetViews>
    <sheetView showGridLines="0" tabSelected="1" topLeftCell="A4" zoomScale="90" zoomScaleNormal="90" workbookViewId="0">
      <selection activeCell="J16" sqref="J16"/>
    </sheetView>
  </sheetViews>
  <sheetFormatPr defaultColWidth="9.140625" defaultRowHeight="15"/>
  <cols>
    <col min="1" max="1" width="34.5703125" style="1" customWidth="1"/>
    <col min="2" max="2" width="14.28515625" style="1" customWidth="1"/>
    <col min="3" max="3" width="15" style="1" customWidth="1"/>
    <col min="4" max="4" width="11" style="1" customWidth="1"/>
    <col min="5" max="6" width="8.85546875" style="1" customWidth="1"/>
    <col min="7" max="7" width="9.5703125" style="1" customWidth="1"/>
    <col min="8" max="9" width="12.7109375" style="1" customWidth="1"/>
    <col min="10" max="10" width="12.85546875" style="1" customWidth="1"/>
    <col min="11" max="11" width="16" style="1" customWidth="1"/>
    <col min="12" max="1025" width="11.42578125" style="2"/>
  </cols>
  <sheetData>
    <row r="1" spans="1:11" ht="68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5" customFormat="1" ht="20.25" customHeight="1">
      <c r="A2" s="3" t="s">
        <v>1</v>
      </c>
      <c r="B2" s="34" t="s">
        <v>2</v>
      </c>
      <c r="C2" s="34"/>
      <c r="D2" s="34"/>
      <c r="E2" s="34"/>
      <c r="F2" s="34"/>
      <c r="G2" s="4"/>
      <c r="H2" s="35" t="s">
        <v>3</v>
      </c>
      <c r="I2" s="35"/>
      <c r="J2" s="35"/>
      <c r="K2" s="35"/>
    </row>
    <row r="3" spans="1:11" s="5" customFormat="1" ht="20.25" customHeight="1">
      <c r="A3" s="6" t="s">
        <v>4</v>
      </c>
      <c r="B3" s="36" t="s">
        <v>5</v>
      </c>
      <c r="C3" s="36"/>
      <c r="D3" s="36"/>
      <c r="E3" s="36"/>
      <c r="F3" s="36"/>
      <c r="G3" s="4"/>
      <c r="H3" s="25" t="s">
        <v>6</v>
      </c>
      <c r="I3" s="25"/>
      <c r="J3" s="37" t="s">
        <v>7</v>
      </c>
      <c r="K3" s="37"/>
    </row>
    <row r="4" spans="1:11" s="5" customFormat="1" ht="29.25" customHeight="1">
      <c r="A4" s="6" t="s">
        <v>8</v>
      </c>
      <c r="B4" s="38" t="s">
        <v>9</v>
      </c>
      <c r="C4" s="38"/>
      <c r="D4" s="38"/>
      <c r="E4" s="38"/>
      <c r="F4" s="38"/>
      <c r="G4" s="4"/>
      <c r="H4" s="25"/>
      <c r="I4" s="25"/>
      <c r="J4" s="37"/>
      <c r="K4" s="37"/>
    </row>
    <row r="5" spans="1:11" s="5" customFormat="1" ht="20.25" customHeight="1">
      <c r="A5" s="6" t="s">
        <v>10</v>
      </c>
      <c r="B5" s="22" t="s">
        <v>11</v>
      </c>
      <c r="C5" s="23"/>
      <c r="D5" s="23"/>
      <c r="E5" s="23"/>
      <c r="F5" s="24"/>
      <c r="G5" s="4"/>
      <c r="H5" s="25" t="s">
        <v>12</v>
      </c>
      <c r="I5" s="25"/>
      <c r="J5" s="26"/>
      <c r="K5" s="26"/>
    </row>
    <row r="6" spans="1:11" s="5" customFormat="1" ht="36.75" customHeight="1">
      <c r="A6" s="7" t="s">
        <v>13</v>
      </c>
      <c r="B6" s="27" t="s">
        <v>14</v>
      </c>
      <c r="C6" s="28"/>
      <c r="D6" s="28"/>
      <c r="E6" s="28"/>
      <c r="F6" s="29"/>
      <c r="G6" s="4"/>
      <c r="H6" s="25"/>
      <c r="I6" s="25"/>
      <c r="J6" s="26"/>
      <c r="K6" s="26"/>
    </row>
    <row r="7" spans="1:11" s="5" customFormat="1" ht="29.25" customHeight="1">
      <c r="A7" s="8" t="s">
        <v>15</v>
      </c>
      <c r="B7" s="30" t="s">
        <v>16</v>
      </c>
      <c r="C7" s="30"/>
      <c r="D7" s="30"/>
      <c r="E7" s="30"/>
      <c r="F7" s="30"/>
      <c r="G7" s="4"/>
      <c r="H7" s="31"/>
      <c r="I7" s="31"/>
      <c r="J7" s="32"/>
      <c r="K7" s="32"/>
    </row>
    <row r="8" spans="1:11" ht="15.75" customHeight="1">
      <c r="A8" s="9"/>
      <c r="B8" s="9"/>
      <c r="C8" s="9"/>
      <c r="D8" s="9"/>
      <c r="E8" s="9"/>
      <c r="F8" s="9"/>
      <c r="G8" s="9"/>
      <c r="H8" s="10"/>
      <c r="I8" s="10"/>
      <c r="J8" s="9"/>
      <c r="K8" s="9"/>
    </row>
    <row r="9" spans="1:11" ht="48.75" customHeight="1">
      <c r="A9" s="11" t="s">
        <v>17</v>
      </c>
      <c r="B9" s="12" t="s">
        <v>18</v>
      </c>
      <c r="C9" s="12" t="s">
        <v>19</v>
      </c>
      <c r="D9" s="11" t="s">
        <v>20</v>
      </c>
      <c r="E9" s="12" t="s">
        <v>21</v>
      </c>
      <c r="F9" s="12" t="s">
        <v>22</v>
      </c>
      <c r="G9" s="12" t="s">
        <v>23</v>
      </c>
      <c r="H9" s="12" t="s">
        <v>24</v>
      </c>
      <c r="I9" s="12" t="s">
        <v>25</v>
      </c>
      <c r="J9" s="11" t="s">
        <v>26</v>
      </c>
      <c r="K9" s="11" t="s">
        <v>27</v>
      </c>
    </row>
    <row r="10" spans="1:11" ht="18.75" customHeight="1">
      <c r="A10" s="13" t="s">
        <v>28</v>
      </c>
      <c r="B10" s="14">
        <v>44014</v>
      </c>
      <c r="C10" s="14">
        <v>44014</v>
      </c>
      <c r="D10" s="15">
        <v>1</v>
      </c>
      <c r="E10" s="15">
        <v>65</v>
      </c>
      <c r="F10" s="16" t="str">
        <f>+IF(E10=0,"0","1")</f>
        <v>1</v>
      </c>
      <c r="G10" s="16">
        <f>+F10+(E10-F10)</f>
        <v>65</v>
      </c>
      <c r="H10" s="15" t="s">
        <v>29</v>
      </c>
      <c r="I10" s="15" t="s">
        <v>30</v>
      </c>
      <c r="J10" s="15" t="s">
        <v>31</v>
      </c>
      <c r="K10" s="15"/>
    </row>
    <row r="11" spans="1:11" ht="18.75" customHeight="1">
      <c r="A11" s="13" t="s">
        <v>32</v>
      </c>
      <c r="B11" s="14">
        <v>44014</v>
      </c>
      <c r="C11" s="14">
        <v>44014</v>
      </c>
      <c r="D11" s="17">
        <v>2</v>
      </c>
      <c r="E11" s="17">
        <v>93</v>
      </c>
      <c r="F11" s="16">
        <f t="shared" ref="F11:F18" si="0">+IF(E11=0,"0",(1+G10))</f>
        <v>66</v>
      </c>
      <c r="G11" s="16">
        <f t="shared" ref="G11:G18" si="1">+F11+(E11-1)</f>
        <v>158</v>
      </c>
      <c r="H11" s="15" t="s">
        <v>33</v>
      </c>
      <c r="I11" s="17" t="s">
        <v>34</v>
      </c>
      <c r="J11" s="15" t="s">
        <v>31</v>
      </c>
      <c r="K11" s="17"/>
    </row>
    <row r="12" spans="1:11" ht="18.75" customHeight="1">
      <c r="A12" s="13" t="s">
        <v>35</v>
      </c>
      <c r="B12" s="14">
        <v>44014</v>
      </c>
      <c r="C12" s="14">
        <v>44014</v>
      </c>
      <c r="D12" s="15">
        <v>3</v>
      </c>
      <c r="E12" s="15">
        <v>2</v>
      </c>
      <c r="F12" s="16">
        <f t="shared" si="0"/>
        <v>159</v>
      </c>
      <c r="G12" s="16">
        <f t="shared" si="1"/>
        <v>160</v>
      </c>
      <c r="H12" s="15" t="s">
        <v>33</v>
      </c>
      <c r="I12" s="15" t="s">
        <v>36</v>
      </c>
      <c r="J12" s="15" t="s">
        <v>37</v>
      </c>
      <c r="K12" s="15"/>
    </row>
    <row r="13" spans="1:11" ht="18.75" customHeight="1">
      <c r="A13" s="13" t="s">
        <v>38</v>
      </c>
      <c r="B13" s="14">
        <v>44014</v>
      </c>
      <c r="C13" s="14">
        <v>44014</v>
      </c>
      <c r="D13" s="15">
        <v>4</v>
      </c>
      <c r="E13" s="15">
        <v>1</v>
      </c>
      <c r="F13" s="16">
        <f t="shared" si="0"/>
        <v>161</v>
      </c>
      <c r="G13" s="16">
        <f t="shared" si="1"/>
        <v>161</v>
      </c>
      <c r="H13" s="15" t="s">
        <v>39</v>
      </c>
      <c r="I13" s="15" t="s">
        <v>40</v>
      </c>
      <c r="J13" s="15" t="s">
        <v>37</v>
      </c>
      <c r="K13" s="15"/>
    </row>
    <row r="14" spans="1:11" ht="18.75" customHeight="1">
      <c r="A14" s="13" t="s">
        <v>41</v>
      </c>
      <c r="B14" s="14">
        <v>44048</v>
      </c>
      <c r="C14" s="14">
        <v>44070</v>
      </c>
      <c r="D14" s="15">
        <v>5</v>
      </c>
      <c r="E14" s="15">
        <v>3</v>
      </c>
      <c r="F14" s="16">
        <f t="shared" si="0"/>
        <v>162</v>
      </c>
      <c r="G14" s="16">
        <f t="shared" si="1"/>
        <v>164</v>
      </c>
      <c r="H14" s="15" t="s">
        <v>33</v>
      </c>
      <c r="I14" s="15" t="s">
        <v>42</v>
      </c>
      <c r="J14" s="15" t="s">
        <v>37</v>
      </c>
      <c r="K14" s="15"/>
    </row>
    <row r="15" spans="1:11" ht="18.75" customHeight="1">
      <c r="A15" s="13" t="s">
        <v>43</v>
      </c>
      <c r="B15" s="14">
        <v>44070</v>
      </c>
      <c r="C15" s="14">
        <v>44070</v>
      </c>
      <c r="D15" s="15">
        <v>6</v>
      </c>
      <c r="E15" s="15">
        <v>4</v>
      </c>
      <c r="F15" s="16">
        <f t="shared" si="0"/>
        <v>165</v>
      </c>
      <c r="G15" s="16">
        <f t="shared" si="1"/>
        <v>168</v>
      </c>
      <c r="H15" s="15" t="s">
        <v>33</v>
      </c>
      <c r="I15" s="15" t="s">
        <v>44</v>
      </c>
      <c r="J15" s="15" t="s">
        <v>37</v>
      </c>
      <c r="K15" s="15"/>
    </row>
    <row r="16" spans="1:11" ht="20.25" customHeight="1">
      <c r="A16" s="13"/>
      <c r="B16" s="14"/>
      <c r="C16" s="14"/>
      <c r="D16" s="15"/>
      <c r="E16" s="15"/>
      <c r="F16" s="16" t="str">
        <f t="shared" si="0"/>
        <v>0</v>
      </c>
      <c r="G16" s="16">
        <f t="shared" si="1"/>
        <v>-1</v>
      </c>
      <c r="H16" s="15"/>
      <c r="I16" s="15"/>
      <c r="J16" s="15"/>
      <c r="K16" s="15"/>
    </row>
    <row r="17" spans="1:11" ht="20.25" customHeight="1">
      <c r="A17" s="13"/>
      <c r="B17" s="14"/>
      <c r="C17" s="14"/>
      <c r="D17" s="15"/>
      <c r="E17" s="15"/>
      <c r="F17" s="16" t="str">
        <f t="shared" si="0"/>
        <v>0</v>
      </c>
      <c r="G17" s="16">
        <f t="shared" si="1"/>
        <v>-1</v>
      </c>
      <c r="H17" s="15"/>
      <c r="I17" s="15"/>
      <c r="J17" s="15"/>
      <c r="K17" s="15"/>
    </row>
    <row r="18" spans="1:11" ht="22.5" customHeight="1">
      <c r="A18" s="13"/>
      <c r="B18" s="14"/>
      <c r="C18" s="14"/>
      <c r="D18" s="15"/>
      <c r="E18" s="15"/>
      <c r="F18" s="16" t="str">
        <f t="shared" si="0"/>
        <v>0</v>
      </c>
      <c r="G18" s="16">
        <f t="shared" si="1"/>
        <v>-1</v>
      </c>
      <c r="H18" s="15"/>
      <c r="I18" s="15"/>
      <c r="J18" s="15"/>
      <c r="K18" s="15"/>
    </row>
    <row r="19" spans="1:11" ht="18.75" customHeight="1">
      <c r="A19" s="18" t="s">
        <v>45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27.75" customHeight="1"/>
    <row r="21" spans="1:11" ht="12.75" customHeight="1">
      <c r="G21" s="19"/>
      <c r="H21" s="19"/>
      <c r="I21" s="19"/>
    </row>
  </sheetData>
  <mergeCells count="15">
    <mergeCell ref="A1:K1"/>
    <mergeCell ref="B2:F2"/>
    <mergeCell ref="H2:K2"/>
    <mergeCell ref="B3:F3"/>
    <mergeCell ref="H3:I4"/>
    <mergeCell ref="J3:K4"/>
    <mergeCell ref="B4:F4"/>
    <mergeCell ref="C19:K19"/>
    <mergeCell ref="B5:F5"/>
    <mergeCell ref="H5:I6"/>
    <mergeCell ref="J5:K6"/>
    <mergeCell ref="B6:F6"/>
    <mergeCell ref="B7:F7"/>
    <mergeCell ref="H7:I7"/>
    <mergeCell ref="J7:K7"/>
  </mergeCells>
  <printOptions horizontalCentered="1"/>
  <pageMargins left="0.51180555555555496" right="0.51180555555555496" top="0.55138888888888904" bottom="0.74791666666666701" header="0.51180555555555496" footer="0.51180555555555496"/>
  <pageSetup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Gordillo Blanco</dc:creator>
  <cp:keywords/>
  <dc:description/>
  <cp:lastModifiedBy>Juzgado 08 Administrativo - Valle Del Cauca - Cali</cp:lastModifiedBy>
  <cp:revision>1</cp:revision>
  <dcterms:created xsi:type="dcterms:W3CDTF">2019-08-06T14:37:38Z</dcterms:created>
  <dcterms:modified xsi:type="dcterms:W3CDTF">2020-08-29T13:45:36Z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0x010100FA9899DEC75C9A42955784FFFA7D7A18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