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3"/>
  <workbookPr filterPrivacy="1" defaultThemeVersion="124226"/>
  <xr:revisionPtr revIDLastSave="0" documentId="8_{1C7403B8-0F1C-1A40-A992-96B0CAB432D7}" xr6:coauthVersionLast="47" xr6:coauthVersionMax="47" xr10:uidLastSave="{00000000-0000-0000-0000-000000000000}"/>
  <bookViews>
    <workbookView xWindow="0" yWindow="500" windowWidth="28800" windowHeight="1542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<sst xmlns="http://schemas.openxmlformats.org/spreadsheetml/2006/main" count="168" uniqueCount="142">
  <si>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</si>
  <si>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</si>
  <si>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</si>
  <si>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</si>
  <si>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</si>
  <si>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</si>
  <si>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</si>
  <si>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</si>
  <si>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</si>
  <si>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</si>
  <si>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</si>
  <si>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</si>
  <si>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</si>
  <si>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</si>
  <si>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</si>
  <si>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</si>
  <si>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</si>
  <si>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</si>
  <si>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</si>
  <si>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</si>
  <si>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</si>
  <si>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</si>
  <si>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</si>
  <si>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</si>
  <si>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</si>
  <si>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</si>
  <si>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</si>
  <si>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</si>
  <si>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</si>
  <si>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</si>
  <si>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</si>
  <si>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</si>
  <si>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</si>
  <si>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</si>
  <si>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</si>
  <si>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</si>
  <si>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</si>
  <si>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</si>
  <si>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</si>
  <si>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</si>
  <si>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</si>
  <si>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</si>
  <si>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</si>
  <si>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</si>
  <si>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</si>
  <si>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</si>
  <si>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</si>
  <si>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</si>
  <si>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</si>
  <si>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</si>
  <si>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</si>
  <si>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</si>
  <si>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</si>
  <si>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</si>
  <si>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</si>
  <si>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</si>
  <si>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</si>
  <si>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</si>
  <si>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</si>
  <si>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</si>
  <si>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</si>
  <si>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</si>
  <si>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</si>
  <si>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</si>
  <si>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</si>
  <si>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</si>
  <si>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</si>
  <si>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</si>
  <si>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</si>
  <si>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</si>
  <si>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</si>
  <si>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</si>
  <si>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</si>
  <si>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</si>
  <si>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</si>
  <si>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</si>
  <si>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</si>
  <si>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</si>
  <si>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</si>
  <si>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</si>
  <si>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</si>
  <si>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</si>
  <si>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</si>
  <si>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</si>
  <si>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</si>
  <si>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</si>
  <si>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</si>
  <si>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</si>
  <si>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</si>
  <si>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</si>
  <si>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</si>
  <si>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</si>
  <si>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</si>
  <si>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</si>
  <si>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</si>
  <si>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</si>
  <si>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</si>
  <si>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</si>
  <si>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</si>
  <si>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</si>
  <si>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</si>
  <si>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</si>
  <si>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</si>
  <si>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</si>
  <si>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</si>
  <si>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</si>
  <si>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</si>
  <si>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</si>
  <si>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</si>
  <si>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</si>
  <si>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</si>
  <si>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</si>
  <si>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</si>
  <si>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</si>
  <si>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</si>
  <si>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</si>
  <si>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</si>
  <si>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</si>
  <si>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</si>
  <si>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</si>
  <si>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</si>
  <si>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</si>
  <si>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</si>
  <si>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</si>
  <si>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</si>
  <si>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</si>
  <si>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</si>
  <si>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</si>
  <si>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</si>
  <si>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</si>
  <si>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RESPONSABILIDAD CIVIL EXTRACONTRACTUAL</t>
  </si>
  <si>
    <t>Gustavo Alberto
Herrera Ávila</t>
  </si>
  <si>
    <t>Distrito Especial de Santiago de Cali</t>
  </si>
  <si>
    <t>Juzgado Dieciocho Administrativo del Circuito de Cali</t>
  </si>
  <si>
    <t xml:space="preserve"> 76001-33-33-018-2022-00025-00</t>
  </si>
  <si>
    <t>El 17-10-2023 se presentó contestación de la demanda y llamamiento en garantía en representación de MAPFRE</t>
  </si>
  <si>
    <t>Clara Rosa Ávila de Arango (víctima directa)
Luis Arango Escobar (cónyuge)</t>
  </si>
  <si>
    <t>Se pretende la declaratoria administrativa y patrimonial del Distrito Especial de Santiago de Cali respecto a los perjuicios materiales (daño emergente y los inmateriales (perjuicio moral) como consecuencia de la ocupación ilegítima y la limitación injustificada de la tenencia del predio ubicado en Terrenos jurisdicción de Meléndez, sector “la chagra” Calle 1AC sur con carera 71 a 73D.
El fundamento de las pretensiones es el Art. 90 de la Constitución Política</t>
  </si>
  <si>
    <t xml:space="preserve">Si bien la demandante solicitó daño emergente por el valor del avalúo comercial del predio, este no es procedente, toda vez que la limitación a la tenencia existe, pero tal predio no fue expropiado, por lo que sigue dentro de la esfera de dominio de la propietaria. Frente al perjuicio moral, no es procedente tampoco porque no allegó pruebas de éste, tal y como el Consejo de Estado se refiere al perjuicio moral derivado de daños materiales.
</t>
  </si>
  <si>
    <t>CALIFICACIÓN DE LA CONTINGENCIA: Se califica como REMOTA porque en primer lugar, hay ausencia de cobertura material en la póliza de seguro, y porque no hay lugar a responsabilidad administrativa por parte del Distrito, toda vez que operó el tema de la caducidad en el medio de control y la recuperación del terreno se hizo respetando el debido proceso.
Frente al llamamiento en garantía: La póliza seguro responsabilidad civil No. 420-80-994000000202, cuyo tomador y asegurado es el Distrito Especial De Santiago de Cali, NO presta cobertura material, ya que en ésta se cubre responsabilidad civil extracontractual derivada de predios, labores y operaciones -pretensión que se endilga a la administración por haber “removido” tal predio y haberlo utilizado para la construcción de vía pública- pero el supuesto hecho generador del daño encuadra dentro de las exclusiones de la póliza: El hecho dañoso fue generado por la actuación de un funcionario de la administración que desconoció el debido proceso frente a ese tipo de actuaciones. Frente a la cobertura temporal, la póliza está pactada en modalidad de OCURRENCIA, con una vigencia desde el 30 de agosto de 2021 hasta el 28 de febrero de 2022, y el hecho generador del daño se dio con la resolución del año 2008 donde se destinó el predio a ser vía pública.
Frente a la responsabilidad: No hay lugar a responsabilidad administrativa debido a que ya operó la caducidad frente al medio de control, y además la señora CLARA AVILA tenía conocimiento del estado del predio desde el año 1982., toda vez que, desde que se adquirieron estos predios, era de conocimiento que los mismos vecinos habían convertido tales lotes en “vía pública de acceso al barrio” y posteriormente la administración también realizó labores de adecuación a dichas vías.</t>
  </si>
  <si>
    <t>420-80-994000000202</t>
  </si>
  <si>
    <r>
      <t xml:space="preserve">Daño emergente: Se tiene por $48.750.000 en el remoto caso de una sentencia desfavorable.
Los demás perjuicios son improcedentes.
Deducible: 5% del valor de la pérdida, mínimo 3SMLMV.
$45.270.000 x 20% (correspondiente al porcentaje de coaseguro):
</t>
    </r>
    <r>
      <rPr>
        <b/>
        <sz val="10"/>
        <color theme="1"/>
        <rFont val="Calibri"/>
        <family val="2"/>
        <scheme val="minor"/>
      </rPr>
      <t>$9.054.000</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</si>
</sst>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120" zoomScaleNormal="120" workbookViewId="0">
      <selection activeCell="B6" sqref="B6:H6"/>
    </sheetView>
  </sheetViews>
  <sheetFormatPr baseColWidth="10" defaultColWidth="11.5" defaultRowHeight="15" x14ac:dyDescent="0.2"/>
  <cols>
    <col min="1" max="1" width="20.5" customWidth="1"/>
    <col min="2" max="2" width="23.5" customWidth="1"/>
    <col min="3" max="3" width="13.5" customWidth="1"/>
    <col min="4" max="4" width="22.1640625" customWidth="1"/>
    <col min="5" max="5" width="14.1640625" customWidth="1"/>
    <col min="8" max="8" width="4.16406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2" spans="1:19" ht="21" x14ac:dyDescent="0.2">
      <c r="A2" s="50" t="s">
        <v>68</v>
      </c>
      <c r="B2" s="50"/>
      <c r="C2" s="50"/>
      <c r="D2" s="50"/>
      <c r="E2" s="50"/>
      <c r="F2" s="50"/>
      <c r="G2" s="50"/>
      <c r="H2" s="50"/>
      <c r="O2" s="23"/>
      <c r="P2" s="24"/>
      <c r="Q2" s="24"/>
      <c r="R2" s="24"/>
      <c r="S2" s="24"/>
    </row>
    <row r="3" spans="1:19" x14ac:dyDescent="0.2">
      <c r="A3" s="46" t="s">
        <v>0</v>
      </c>
      <c r="B3" s="46"/>
      <c r="C3" s="46"/>
      <c r="D3" s="51">
        <v>45217</v>
      </c>
      <c r="E3" s="51"/>
      <c r="F3" s="51"/>
      <c r="G3" s="51"/>
      <c r="H3" s="51"/>
      <c r="O3" s="25"/>
      <c r="P3" s="25"/>
      <c r="Q3" s="26"/>
      <c r="R3" s="26"/>
    </row>
    <row r="4" spans="1:19" ht="30" customHeight="1" x14ac:dyDescent="0.2">
      <c r="A4" s="40" t="s">
        <v>1</v>
      </c>
      <c r="B4" s="47" t="s">
        <v>35</v>
      </c>
      <c r="C4" s="47"/>
      <c r="D4" s="47"/>
      <c r="E4" s="40" t="s">
        <v>2</v>
      </c>
      <c r="F4" s="52" t="s">
        <v>26</v>
      </c>
      <c r="G4" s="52"/>
      <c r="H4" s="52"/>
      <c r="O4" s="25"/>
      <c r="P4" s="25"/>
      <c r="Q4" s="26"/>
      <c r="R4" s="26"/>
    </row>
    <row r="5" spans="1:19" ht="43.25" customHeight="1" x14ac:dyDescent="0.2">
      <c r="A5" s="40" t="s">
        <v>3</v>
      </c>
      <c r="B5" s="56">
        <v>45111</v>
      </c>
      <c r="C5" s="56"/>
      <c r="D5" s="56"/>
      <c r="E5" s="40" t="s">
        <v>17</v>
      </c>
      <c r="F5" s="55" t="s">
        <v>27</v>
      </c>
      <c r="G5" s="55"/>
      <c r="H5" s="55"/>
      <c r="O5" s="25"/>
      <c r="P5" s="25"/>
      <c r="Q5" s="26"/>
      <c r="R5" s="26"/>
    </row>
    <row r="6" spans="1:19" ht="154.25" customHeight="1" x14ac:dyDescent="0.2">
      <c r="A6" s="40" t="s">
        <v>4</v>
      </c>
      <c r="B6" s="52" t="s">
        <v>136</v>
      </c>
      <c r="C6" s="52"/>
      <c r="D6" s="52"/>
      <c r="E6" s="52"/>
      <c r="F6" s="52"/>
      <c r="G6" s="52"/>
      <c r="H6" s="52"/>
      <c r="O6" s="25"/>
      <c r="P6" s="25"/>
      <c r="Q6" s="26"/>
      <c r="R6" s="28"/>
    </row>
    <row r="7" spans="1:19" ht="79.75" customHeight="1" x14ac:dyDescent="0.2">
      <c r="A7" s="40" t="s">
        <v>5</v>
      </c>
      <c r="B7" s="52" t="s">
        <v>132</v>
      </c>
      <c r="C7" s="52"/>
      <c r="D7" s="52"/>
      <c r="E7" s="52"/>
      <c r="F7" s="52"/>
      <c r="G7" s="52"/>
      <c r="H7" s="52"/>
      <c r="O7" s="25"/>
      <c r="P7" s="25"/>
      <c r="Q7" s="26"/>
      <c r="R7" s="28"/>
    </row>
    <row r="8" spans="1:19" ht="32.25" customHeight="1" x14ac:dyDescent="0.2">
      <c r="A8" s="40" t="s">
        <v>6</v>
      </c>
      <c r="B8" s="52" t="s">
        <v>132</v>
      </c>
      <c r="C8" s="52"/>
      <c r="D8" s="52"/>
      <c r="E8" s="52"/>
      <c r="F8" s="52"/>
      <c r="G8" s="52"/>
      <c r="H8" s="52"/>
      <c r="O8" s="25"/>
      <c r="P8" s="25"/>
      <c r="Q8" s="26"/>
      <c r="R8" s="28"/>
    </row>
    <row r="9" spans="1:19" ht="96.5" customHeight="1" x14ac:dyDescent="0.2">
      <c r="A9" s="40" t="s">
        <v>7</v>
      </c>
      <c r="B9" s="47" t="s">
        <v>137</v>
      </c>
      <c r="C9" s="47"/>
      <c r="D9" s="47"/>
      <c r="E9" s="47"/>
      <c r="F9" s="47"/>
      <c r="G9" s="47"/>
      <c r="H9" s="47"/>
      <c r="O9" s="25"/>
      <c r="P9" s="25"/>
      <c r="Q9" s="26"/>
      <c r="R9" s="28"/>
    </row>
    <row r="10" spans="1:19" ht="58.75" customHeight="1" x14ac:dyDescent="0.2">
      <c r="A10" s="40" t="s">
        <v>8</v>
      </c>
      <c r="B10" s="53">
        <v>9054000</v>
      </c>
      <c r="C10" s="53"/>
      <c r="D10" s="53"/>
      <c r="E10" s="53"/>
      <c r="F10" s="53"/>
      <c r="G10" s="53"/>
      <c r="H10" s="53"/>
      <c r="O10" s="25"/>
      <c r="P10" s="28"/>
      <c r="Q10" s="26"/>
      <c r="R10" s="28"/>
    </row>
    <row r="11" spans="1:19" ht="193.25" customHeight="1" x14ac:dyDescent="0.2">
      <c r="A11" s="40" t="s">
        <v>9</v>
      </c>
      <c r="B11" s="54" t="s">
        <v>138</v>
      </c>
      <c r="C11" s="54"/>
      <c r="D11" s="54"/>
      <c r="E11" s="54"/>
      <c r="F11" s="54"/>
      <c r="G11" s="54"/>
      <c r="H11" s="54"/>
      <c r="O11" s="25"/>
      <c r="P11" s="28"/>
      <c r="Q11" s="26"/>
      <c r="R11" s="28"/>
    </row>
    <row r="12" spans="1:19" ht="152.5" customHeight="1" x14ac:dyDescent="0.2">
      <c r="A12" s="40" t="s">
        <v>10</v>
      </c>
      <c r="B12" s="54" t="s">
        <v>139</v>
      </c>
      <c r="C12" s="54"/>
      <c r="D12" s="54"/>
      <c r="E12" s="54"/>
      <c r="F12" s="54"/>
      <c r="G12" s="54"/>
      <c r="H12" s="54"/>
      <c r="O12" s="25"/>
      <c r="P12" s="28"/>
      <c r="Q12" s="26"/>
      <c r="R12" s="28"/>
    </row>
    <row r="13" spans="1:19" ht="30" x14ac:dyDescent="0.2">
      <c r="A13" s="40" t="s">
        <v>11</v>
      </c>
      <c r="B13" s="41" t="s">
        <v>41</v>
      </c>
      <c r="C13" s="40" t="s">
        <v>12</v>
      </c>
      <c r="D13" s="45">
        <v>6337000</v>
      </c>
      <c r="E13" s="40" t="s">
        <v>13</v>
      </c>
      <c r="F13" s="52" t="s">
        <v>131</v>
      </c>
      <c r="G13" s="52"/>
      <c r="H13" s="52"/>
    </row>
    <row r="14" spans="1:19" x14ac:dyDescent="0.2">
      <c r="A14" s="40" t="s">
        <v>14</v>
      </c>
      <c r="B14" s="52" t="s">
        <v>133</v>
      </c>
      <c r="C14" s="52"/>
      <c r="D14" s="52"/>
      <c r="E14" s="42" t="s">
        <v>15</v>
      </c>
      <c r="F14" s="52" t="s">
        <v>134</v>
      </c>
      <c r="G14" s="52"/>
      <c r="H14" s="52"/>
      <c r="P14" s="28"/>
      <c r="Q14" s="26"/>
      <c r="R14" s="28"/>
    </row>
    <row r="15" spans="1:19" ht="30" customHeight="1" x14ac:dyDescent="0.2">
      <c r="A15" s="40" t="s">
        <v>18</v>
      </c>
      <c r="B15" s="43"/>
      <c r="C15" s="40" t="s">
        <v>19</v>
      </c>
      <c r="D15" s="43" t="s">
        <v>140</v>
      </c>
      <c r="E15" s="44" t="s">
        <v>67</v>
      </c>
      <c r="F15" s="52" t="s">
        <v>130</v>
      </c>
      <c r="G15" s="52"/>
      <c r="H15" s="52"/>
      <c r="O15" s="25"/>
      <c r="P15" s="28"/>
      <c r="Q15" s="26"/>
      <c r="R15" s="28"/>
    </row>
    <row r="16" spans="1:19" ht="30.75" customHeight="1" x14ac:dyDescent="0.2">
      <c r="A16" s="40" t="s">
        <v>16</v>
      </c>
      <c r="B16" s="59" t="s">
        <v>61</v>
      </c>
      <c r="C16" s="60"/>
      <c r="D16" s="60"/>
      <c r="E16" s="60"/>
      <c r="F16" s="60"/>
      <c r="G16" s="60"/>
      <c r="H16" s="61"/>
      <c r="O16" s="25"/>
      <c r="P16" s="28"/>
      <c r="Q16" s="26"/>
      <c r="R16" s="28"/>
    </row>
    <row r="17" spans="1:8" ht="30" x14ac:dyDescent="0.2">
      <c r="A17" s="40" t="s">
        <v>21</v>
      </c>
      <c r="B17" s="51">
        <v>44505</v>
      </c>
      <c r="C17" s="51"/>
      <c r="D17" s="51"/>
      <c r="E17" s="40" t="s">
        <v>22</v>
      </c>
      <c r="F17" s="51">
        <v>44592</v>
      </c>
      <c r="G17" s="55"/>
      <c r="H17" s="55"/>
    </row>
    <row r="18" spans="1:8" x14ac:dyDescent="0.2">
      <c r="A18" s="57" t="s">
        <v>23</v>
      </c>
      <c r="B18" s="57"/>
      <c r="C18" s="57"/>
      <c r="D18" s="57"/>
      <c r="E18" s="57"/>
      <c r="F18" s="57"/>
      <c r="G18" s="57"/>
      <c r="H18" s="57"/>
    </row>
    <row r="19" spans="1:8" ht="25.5" customHeight="1" x14ac:dyDescent="0.2">
      <c r="A19" s="58" t="s">
        <v>24</v>
      </c>
      <c r="B19" s="58"/>
      <c r="C19" s="58"/>
      <c r="D19" s="58"/>
      <c r="E19" s="58"/>
      <c r="F19" s="58"/>
      <c r="G19" s="58"/>
      <c r="H19" s="58"/>
    </row>
    <row r="20" spans="1:8" ht="134.5" customHeight="1" x14ac:dyDescent="0.2">
      <c r="A20" s="47" t="s">
        <v>141</v>
      </c>
      <c r="B20" s="47"/>
      <c r="C20" s="47"/>
      <c r="D20" s="47"/>
      <c r="E20" s="47"/>
      <c r="F20" s="47"/>
      <c r="G20" s="47"/>
      <c r="H20" s="47"/>
    </row>
    <row r="21" spans="1:8" x14ac:dyDescent="0.2">
      <c r="A21" s="46" t="s">
        <v>129</v>
      </c>
      <c r="B21" s="46"/>
      <c r="C21" s="46"/>
      <c r="D21" s="46"/>
      <c r="E21" s="46"/>
      <c r="F21" s="46"/>
      <c r="G21" s="46"/>
      <c r="H21" s="46"/>
    </row>
    <row r="22" spans="1:8" ht="135.75" customHeight="1" x14ac:dyDescent="0.2">
      <c r="A22" s="48" t="s">
        <v>135</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topLeftCell="A12"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50" t="s">
        <v>77</v>
      </c>
      <c r="B2" s="50"/>
      <c r="C2" s="50"/>
      <c r="D2" s="50"/>
      <c r="E2" s="50"/>
      <c r="F2" s="50"/>
    </row>
    <row r="3" spans="1:6" ht="16" x14ac:dyDescent="0.2">
      <c r="A3" s="2" t="s">
        <v>4</v>
      </c>
      <c r="B3" s="66" t="str">
        <f>'1. ABOGADO EXTERNO'!B6:H6</f>
        <v>Clara Rosa Ávila de Arango (víctima directa)
Luis Arango Escobar (cónyuge)</v>
      </c>
      <c r="C3" s="66"/>
      <c r="D3" s="66"/>
      <c r="E3" s="66"/>
      <c r="F3" s="66"/>
    </row>
    <row r="4" spans="1:6" ht="16" x14ac:dyDescent="0.2">
      <c r="A4" s="2" t="s">
        <v>42</v>
      </c>
      <c r="B4" s="36"/>
      <c r="C4" s="2" t="s">
        <v>43</v>
      </c>
      <c r="D4" s="67"/>
      <c r="E4" s="67"/>
      <c r="F4" s="67"/>
    </row>
    <row r="5" spans="1:6" ht="16" x14ac:dyDescent="0.2">
      <c r="A5" s="2" t="s">
        <v>6</v>
      </c>
      <c r="B5" s="66"/>
      <c r="C5" s="66"/>
      <c r="D5" s="66"/>
      <c r="E5" s="66"/>
      <c r="F5" s="66"/>
    </row>
    <row r="6" spans="1:6" ht="16" x14ac:dyDescent="0.2">
      <c r="A6" s="2" t="s">
        <v>45</v>
      </c>
      <c r="B6" s="32"/>
      <c r="C6" s="2" t="s">
        <v>46</v>
      </c>
      <c r="D6" s="39"/>
      <c r="E6" s="2" t="s">
        <v>39</v>
      </c>
      <c r="F6" s="39"/>
    </row>
    <row r="7" spans="1:6" ht="39.75" customHeight="1" x14ac:dyDescent="0.2">
      <c r="A7" s="2" t="s">
        <v>71</v>
      </c>
      <c r="B7" s="32"/>
      <c r="C7" s="2" t="s">
        <v>49</v>
      </c>
      <c r="D7" s="33"/>
      <c r="E7" s="2" t="s">
        <v>50</v>
      </c>
      <c r="F7" s="34"/>
    </row>
    <row r="8" spans="1:6" ht="35.25" customHeight="1" x14ac:dyDescent="0.2">
      <c r="A8" s="2" t="s">
        <v>44</v>
      </c>
      <c r="B8" s="35"/>
      <c r="C8" s="2" t="s">
        <v>69</v>
      </c>
      <c r="D8" s="35"/>
      <c r="E8" s="2" t="s">
        <v>20</v>
      </c>
      <c r="F8" s="36"/>
    </row>
    <row r="9" spans="1:6" ht="37.5" customHeight="1" x14ac:dyDescent="0.2">
      <c r="A9" s="2" t="s">
        <v>48</v>
      </c>
      <c r="B9" s="5"/>
      <c r="C9" s="64" t="s">
        <v>70</v>
      </c>
      <c r="D9" s="66"/>
      <c r="E9" s="2" t="s">
        <v>72</v>
      </c>
      <c r="F9" s="1"/>
    </row>
    <row r="10" spans="1:6" ht="16" x14ac:dyDescent="0.2">
      <c r="A10" s="2" t="s">
        <v>76</v>
      </c>
      <c r="B10" s="5"/>
      <c r="C10" s="64"/>
      <c r="D10" s="66"/>
      <c r="E10" s="2" t="s">
        <v>73</v>
      </c>
      <c r="F10" s="1"/>
    </row>
    <row r="11" spans="1:6" ht="46.5" customHeight="1" x14ac:dyDescent="0.2">
      <c r="A11" s="2" t="s">
        <v>47</v>
      </c>
      <c r="B11" s="37"/>
      <c r="C11" s="2" t="s">
        <v>22</v>
      </c>
      <c r="D11" s="37"/>
      <c r="E11" s="2" t="s">
        <v>7</v>
      </c>
      <c r="F11" s="38"/>
    </row>
    <row r="12" spans="1:6" ht="167.25" customHeight="1" x14ac:dyDescent="0.2">
      <c r="A12" s="2" t="s">
        <v>51</v>
      </c>
      <c r="B12" s="63"/>
      <c r="C12" s="63"/>
      <c r="D12" s="63"/>
      <c r="E12" s="63"/>
      <c r="F12" s="63"/>
    </row>
    <row r="13" spans="1:6" ht="21" x14ac:dyDescent="0.2">
      <c r="A13" s="50" t="s">
        <v>52</v>
      </c>
      <c r="B13" s="50"/>
      <c r="C13" s="50"/>
      <c r="D13" s="50"/>
      <c r="E13" s="50"/>
      <c r="F13" s="50"/>
    </row>
    <row r="14" spans="1:6" x14ac:dyDescent="0.2">
      <c r="A14" s="62"/>
      <c r="B14" s="62"/>
      <c r="C14" s="62"/>
      <c r="D14" s="62"/>
      <c r="E14" s="62"/>
      <c r="F14" s="62"/>
    </row>
    <row r="15" spans="1:6" x14ac:dyDescent="0.2">
      <c r="A15" s="62"/>
      <c r="B15" s="62"/>
      <c r="C15" s="62"/>
      <c r="D15" s="62"/>
      <c r="E15" s="62"/>
      <c r="F15" s="62"/>
    </row>
    <row r="16" spans="1:6" x14ac:dyDescent="0.2">
      <c r="A16" s="62"/>
      <c r="B16" s="62"/>
      <c r="C16" s="62"/>
      <c r="D16" s="62"/>
      <c r="E16" s="62"/>
      <c r="F16" s="62"/>
    </row>
    <row r="17" spans="1:6" x14ac:dyDescent="0.2">
      <c r="A17" s="62"/>
      <c r="B17" s="62"/>
      <c r="C17" s="62"/>
      <c r="D17" s="62"/>
      <c r="E17" s="62"/>
      <c r="F17" s="62"/>
    </row>
    <row r="18" spans="1:6" x14ac:dyDescent="0.2">
      <c r="A18" s="62"/>
      <c r="B18" s="62"/>
      <c r="C18" s="62"/>
      <c r="D18" s="62"/>
      <c r="E18" s="62"/>
      <c r="F18" s="62"/>
    </row>
    <row r="19" spans="1:6" x14ac:dyDescent="0.2">
      <c r="A19" s="62"/>
      <c r="B19" s="62"/>
      <c r="C19" s="62"/>
      <c r="D19" s="62"/>
      <c r="E19" s="62"/>
      <c r="F19" s="62"/>
    </row>
    <row r="20" spans="1:6" x14ac:dyDescent="0.2">
      <c r="A20" s="62"/>
      <c r="B20" s="62"/>
      <c r="C20" s="62"/>
      <c r="D20" s="62"/>
      <c r="E20" s="62"/>
      <c r="F20" s="62"/>
    </row>
    <row r="21" spans="1:6" x14ac:dyDescent="0.2">
      <c r="A21" s="62"/>
      <c r="B21" s="62"/>
      <c r="C21" s="62"/>
      <c r="D21" s="62"/>
      <c r="E21" s="62"/>
      <c r="F21" s="62"/>
    </row>
    <row r="22" spans="1:6" x14ac:dyDescent="0.2">
      <c r="A22" s="62"/>
      <c r="B22" s="62"/>
      <c r="C22" s="62"/>
      <c r="D22" s="62"/>
      <c r="E22" s="62"/>
      <c r="F22" s="62"/>
    </row>
    <row r="23" spans="1:6" x14ac:dyDescent="0.2">
      <c r="A23" s="62"/>
      <c r="B23" s="62"/>
      <c r="C23" s="62"/>
      <c r="D23" s="62"/>
      <c r="E23" s="62"/>
      <c r="F23" s="62"/>
    </row>
    <row r="24" spans="1:6" x14ac:dyDescent="0.2">
      <c r="A24" s="62"/>
      <c r="B24" s="62"/>
      <c r="C24" s="62"/>
      <c r="D24" s="62"/>
      <c r="E24" s="62"/>
      <c r="F24" s="62"/>
    </row>
    <row r="25" spans="1:6" x14ac:dyDescent="0.2">
      <c r="A25" s="62"/>
      <c r="B25" s="62"/>
      <c r="C25" s="62"/>
      <c r="D25" s="62"/>
      <c r="E25" s="62"/>
      <c r="F25" s="62"/>
    </row>
    <row r="26" spans="1:6" x14ac:dyDescent="0.2">
      <c r="A26" s="62"/>
      <c r="B26" s="62"/>
      <c r="C26" s="62"/>
      <c r="D26" s="62"/>
      <c r="E26" s="62"/>
      <c r="F26" s="62"/>
    </row>
    <row r="27" spans="1:6" x14ac:dyDescent="0.2">
      <c r="A27" s="62"/>
      <c r="B27" s="62"/>
      <c r="C27" s="62"/>
      <c r="D27" s="62"/>
      <c r="E27" s="62"/>
      <c r="F27" s="62"/>
    </row>
    <row r="28" spans="1:6" x14ac:dyDescent="0.2">
      <c r="A28" s="62"/>
      <c r="B28" s="62"/>
      <c r="C28" s="62"/>
      <c r="D28" s="62"/>
      <c r="E28" s="62"/>
      <c r="F28" s="62"/>
    </row>
    <row r="29" spans="1:6" x14ac:dyDescent="0.2">
      <c r="A29" s="62"/>
      <c r="B29" s="62"/>
      <c r="C29" s="62"/>
      <c r="D29" s="62"/>
      <c r="E29" s="62"/>
      <c r="F29" s="62"/>
    </row>
    <row r="30" spans="1:6" x14ac:dyDescent="0.2">
      <c r="A30" s="62"/>
      <c r="B30" s="62"/>
      <c r="C30" s="62"/>
      <c r="D30" s="62"/>
      <c r="E30" s="62"/>
      <c r="F30" s="62"/>
    </row>
    <row r="31" spans="1:6" x14ac:dyDescent="0.2">
      <c r="A31" s="62"/>
      <c r="B31" s="62"/>
      <c r="C31" s="62"/>
      <c r="D31" s="62"/>
      <c r="E31" s="62"/>
      <c r="F31" s="62"/>
    </row>
    <row r="32" spans="1:6" x14ac:dyDescent="0.2">
      <c r="A32" s="62"/>
      <c r="B32" s="62"/>
      <c r="C32" s="62"/>
      <c r="D32" s="62"/>
      <c r="E32" s="62"/>
      <c r="F32" s="62"/>
    </row>
    <row r="33" spans="1:6" x14ac:dyDescent="0.2">
      <c r="A33" s="62"/>
      <c r="B33" s="62"/>
      <c r="C33" s="62"/>
      <c r="D33" s="62"/>
      <c r="E33" s="62"/>
      <c r="F33" s="62"/>
    </row>
    <row r="34" spans="1:6" x14ac:dyDescent="0.2">
      <c r="A34" s="62"/>
      <c r="B34" s="62"/>
      <c r="C34" s="62"/>
      <c r="D34" s="62"/>
      <c r="E34" s="62"/>
      <c r="F34" s="62"/>
    </row>
    <row r="35" spans="1:6" x14ac:dyDescent="0.2">
      <c r="A35" s="62"/>
      <c r="B35" s="62"/>
      <c r="C35" s="62"/>
      <c r="D35" s="62"/>
      <c r="E35" s="62"/>
      <c r="F35" s="62"/>
    </row>
    <row r="36" spans="1:6" x14ac:dyDescent="0.2">
      <c r="A36" s="62"/>
      <c r="B36" s="62"/>
      <c r="C36" s="62"/>
      <c r="D36" s="62"/>
      <c r="E36" s="62"/>
      <c r="F36" s="62"/>
    </row>
    <row r="37" spans="1:6" x14ac:dyDescent="0.2">
      <c r="A37" s="64" t="s">
        <v>53</v>
      </c>
      <c r="B37" s="64"/>
      <c r="C37" s="65"/>
      <c r="D37" s="64" t="s">
        <v>54</v>
      </c>
      <c r="E37" s="64"/>
      <c r="F37" s="64"/>
    </row>
    <row r="38" spans="1:6" ht="16" x14ac:dyDescent="0.2">
      <c r="A38" s="2" t="s">
        <v>55</v>
      </c>
      <c r="B38" s="2" t="s">
        <v>56</v>
      </c>
      <c r="C38" s="65"/>
      <c r="D38" s="2" t="s">
        <v>55</v>
      </c>
      <c r="E38" s="64" t="s">
        <v>56</v>
      </c>
      <c r="F38" s="64"/>
    </row>
    <row r="39" spans="1:6" x14ac:dyDescent="0.2">
      <c r="A39" s="3"/>
      <c r="B39" s="3"/>
      <c r="C39" s="65"/>
      <c r="D39" s="3"/>
      <c r="E39" s="62"/>
      <c r="F39" s="62"/>
    </row>
    <row r="40" spans="1:6" x14ac:dyDescent="0.2">
      <c r="A40" s="3"/>
      <c r="B40" s="3"/>
      <c r="C40" s="65"/>
      <c r="D40" s="3"/>
      <c r="E40" s="62"/>
      <c r="F40" s="62"/>
    </row>
    <row r="41" spans="1:6" x14ac:dyDescent="0.2">
      <c r="A41" s="3"/>
      <c r="B41" s="3"/>
      <c r="C41" s="65"/>
      <c r="D41" s="3"/>
      <c r="E41" s="62"/>
      <c r="F41" s="62"/>
    </row>
    <row r="42" spans="1:6" x14ac:dyDescent="0.2">
      <c r="A42" s="3"/>
      <c r="B42" s="3"/>
      <c r="C42" s="65"/>
      <c r="D42" s="3"/>
      <c r="E42" s="62"/>
      <c r="F42" s="62"/>
    </row>
    <row r="43" spans="1:6" x14ac:dyDescent="0.2">
      <c r="A43" s="3"/>
      <c r="B43" s="3"/>
      <c r="C43" s="65"/>
      <c r="D43" s="3"/>
      <c r="E43" s="62"/>
      <c r="F43" s="62"/>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
      <c r="A3" s="1">
        <v>1</v>
      </c>
      <c r="B3" s="1" t="str">
        <f>'1. ABOGADO EXTERNO'!B4</f>
        <v>6. Administrativo en Etapa Contenciosa</v>
      </c>
      <c r="C3" s="1" t="str">
        <f>'1. ABOGADO EXTERNO'!F4</f>
        <v>1. Primera Instancia</v>
      </c>
      <c r="D3" s="6">
        <f>'1. ABOGADO EXTERNO'!B5</f>
        <v>45111</v>
      </c>
      <c r="E3" s="17" t="str">
        <f>'1. ABOGADO EXTERNO'!B6</f>
        <v>Clara Rosa Ávila de Arango (víctima directa)
Luis Arango Escobar (cónyuge)</v>
      </c>
      <c r="F3" s="17" t="str">
        <f>'1. ABOGADO EXTERNO'!B7</f>
        <v>Distrito Especial de Santiago de Cali</v>
      </c>
      <c r="G3" s="17" t="str">
        <f>'1. ABOGADO EXTERNO'!B9</f>
        <v>Se pretende la declaratoria administrativa y patrimonial del Distrito Especial de Santiago de Cali respecto a los perjuicios materiales (daño emergente y los inmateriales (perjuicio moral) como consecuencia de la ocupación ilegítima y la limitación injustificada de la tenencia del predio ubicado en Terrenos jurisdicción de Meléndez, sector “la chagra” Calle 1AC sur con carera 71 a 73D.
El fundamento de las pretensiones es el Art. 90 de la Constitución Política</v>
      </c>
      <c r="H3" s="18">
        <f>'1. ABOGADO EXTERNO'!B10</f>
        <v>9054000</v>
      </c>
      <c r="I3" s="17" t="str">
        <f>'1. ABOGADO EXTERNO'!B11</f>
        <v xml:space="preserve">Si bien la demandante solicitó daño emergente por el valor del avalúo comercial del predio, este no es procedente, toda vez que la limitación a la tenencia existe, pero tal predio no fue expropiado, por lo que sigue dentro de la esfera de dominio de la propietaria. Frente al perjuicio moral, no es procedente tampoco porque no allegó pruebas de éste, tal y como el Consejo de Estado se refiere al perjuicio moral derivado de daños materiales.
</v>
      </c>
      <c r="J3" s="17" t="str">
        <f>'1. ABOGADO EXTERNO'!B12</f>
        <v>CALIFICACIÓN DE LA CONTINGENCIA: Se califica como REMOTA porque en primer lugar, hay ausencia de cobertura material en la póliza de seguro, y porque no hay lugar a responsabilidad administrativa por parte del Distrito, toda vez que operó el tema de la caducidad en el medio de control y la recuperación del terreno se hizo respetando el debido proceso.
Frente al llamamiento en garantía: La póliza seguro responsabilidad civil No. 420-80-994000000202, cuyo tomador y asegurado es el Distrito Especial De Santiago de Cali, NO presta cobertura material, ya que en ésta se cubre responsabilidad civil extracontractual derivada de predios, labores y operaciones -pretensión que se endilga a la administración por haber “removido” tal predio y haberlo utilizado para la construcción de vía pública- pero el supuesto hecho generador del daño encuadra dentro de las exclusiones de la póliza: El hecho dañoso fue generado por la actuación de un funcionario de la administración que desconoció el debido proceso frente a ese tipo de actuaciones. Frente a la cobertura temporal, la póliza está pactada en modalidad de OCURRENCIA, con una vigencia desde el 30 de agosto de 2021 hasta el 28 de febrero de 2022, y el hecho generador del daño se dio con la resolución del año 2008 donde se destinó el predio a ser vía pública.
Frente a la responsabilidad: No hay lugar a responsabilidad administrativa debido a que ya operó la caducidad frente al medio de control, y además la señora CLARA AVILA tenía conocimiento del estado del predio desde el año 1982., toda vez que, desde que se adquirieron estos predios, era de conocimiento que los mismos vecinos habían convertido tales lotes en “vía pública de acceso al barrio” y posteriormente la administración también realizó labores de adecuación a dichas vías.</v>
      </c>
      <c r="K3" s="22" t="str">
        <f>'1. ABOGADO EXTERNO'!B13</f>
        <v xml:space="preserve">3 Remoto (100% a favor de la Compañia). </v>
      </c>
      <c r="L3" s="22"/>
      <c r="M3" s="22"/>
      <c r="N3" s="30" t="s">
        <v>123</v>
      </c>
      <c r="O3" s="19" t="s">
        <v>123</v>
      </c>
      <c r="P3" s="18">
        <f>'2. ABOGADO INTERNO '!D7</f>
        <v>0</v>
      </c>
      <c r="Q3" s="17"/>
      <c r="R3" s="17" t="str">
        <f>'1. ABOGADO EXTERNO'!B16</f>
        <v>R.C.E.</v>
      </c>
      <c r="S3" s="17"/>
      <c r="T3" s="1"/>
      <c r="U3" s="20"/>
      <c r="V3" s="17"/>
      <c r="W3" s="21">
        <f>'2. ABOGADO INTERNO '!B8</f>
        <v>0</v>
      </c>
      <c r="X3" s="22" t="str">
        <f>'1. ABOGADO EXTERNO'!B14</f>
        <v>Juzgado Dieciocho Administrativo del Circuito de Cali</v>
      </c>
      <c r="Y3" s="1" t="str">
        <f>'1. ABOGADO EXTERNO'!F14</f>
        <v xml:space="preserve"> 76001-33-33-018-2022-00025-00</v>
      </c>
      <c r="Z3" s="1" t="str">
        <f>'1. ABOGADO EXTERNO'!F5</f>
        <v xml:space="preserve">VIGENTE </v>
      </c>
      <c r="AA3" s="17" t="str">
        <f>'1. ABOGADO EXTERNO'!A22</f>
        <v>El 17-10-2023 se presentó contestación de la demanda y llamamiento en garantía en representación de MAPFRE</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1</v>
      </c>
      <c r="B1" s="24" t="s">
        <v>2</v>
      </c>
      <c r="C1" s="24" t="s">
        <v>39</v>
      </c>
      <c r="D1" s="24" t="s">
        <v>17</v>
      </c>
      <c r="E1" s="24" t="s">
        <v>57</v>
      </c>
      <c r="F1" s="29" t="s">
        <v>70</v>
      </c>
    </row>
    <row r="2" spans="1:6" x14ac:dyDescent="0.2">
      <c r="A2" s="25"/>
      <c r="B2" s="25"/>
      <c r="C2" s="26"/>
      <c r="D2" s="26"/>
      <c r="E2" s="27"/>
      <c r="F2" s="4"/>
    </row>
    <row r="3" spans="1:6" x14ac:dyDescent="0.2">
      <c r="A3" s="25" t="s">
        <v>25</v>
      </c>
      <c r="B3" s="25" t="s">
        <v>26</v>
      </c>
      <c r="C3" s="26" t="s">
        <v>121</v>
      </c>
      <c r="D3" s="26" t="s">
        <v>27</v>
      </c>
      <c r="E3" s="27" t="s">
        <v>58</v>
      </c>
      <c r="F3" s="4" t="s">
        <v>74</v>
      </c>
    </row>
    <row r="4" spans="1:6" x14ac:dyDescent="0.2">
      <c r="A4" s="25" t="s">
        <v>28</v>
      </c>
      <c r="B4" s="25" t="s">
        <v>29</v>
      </c>
      <c r="C4" s="26" t="s">
        <v>120</v>
      </c>
      <c r="D4" s="26" t="s">
        <v>30</v>
      </c>
      <c r="E4" s="27" t="s">
        <v>59</v>
      </c>
      <c r="F4" s="4" t="s">
        <v>75</v>
      </c>
    </row>
    <row r="5" spans="1:6" x14ac:dyDescent="0.2">
      <c r="A5" s="25" t="s">
        <v>31</v>
      </c>
      <c r="B5" s="25" t="s">
        <v>32</v>
      </c>
      <c r="C5" s="26" t="s">
        <v>41</v>
      </c>
      <c r="D5" s="28"/>
      <c r="E5" s="27" t="s">
        <v>60</v>
      </c>
    </row>
    <row r="6" spans="1:6" x14ac:dyDescent="0.2">
      <c r="A6" s="25" t="s">
        <v>33</v>
      </c>
      <c r="B6" s="25" t="s">
        <v>40</v>
      </c>
      <c r="C6" s="26"/>
      <c r="D6" s="28"/>
      <c r="E6" s="27" t="s">
        <v>61</v>
      </c>
    </row>
    <row r="7" spans="1:6" x14ac:dyDescent="0.2">
      <c r="A7" s="25" t="s">
        <v>34</v>
      </c>
      <c r="B7" s="25"/>
      <c r="C7" s="26"/>
      <c r="D7" s="28"/>
      <c r="E7" s="27" t="s">
        <v>62</v>
      </c>
    </row>
    <row r="8" spans="1:6" x14ac:dyDescent="0.2">
      <c r="A8" s="25" t="s">
        <v>35</v>
      </c>
      <c r="B8" s="25"/>
      <c r="C8" s="26"/>
      <c r="D8" s="28"/>
      <c r="E8" s="27" t="s">
        <v>122</v>
      </c>
    </row>
    <row r="9" spans="1:6" x14ac:dyDescent="0.2">
      <c r="A9" s="25" t="s">
        <v>36</v>
      </c>
      <c r="B9" s="28"/>
      <c r="C9" s="26"/>
      <c r="D9" s="28"/>
      <c r="E9" s="27" t="s">
        <v>63</v>
      </c>
    </row>
    <row r="10" spans="1:6" x14ac:dyDescent="0.2">
      <c r="A10" s="25" t="s">
        <v>37</v>
      </c>
      <c r="B10" s="28"/>
      <c r="C10" s="26"/>
      <c r="D10" s="28"/>
      <c r="E10" s="27" t="s">
        <v>64</v>
      </c>
    </row>
    <row r="11" spans="1:6" x14ac:dyDescent="0.2">
      <c r="A11" s="25" t="s">
        <v>38</v>
      </c>
      <c r="B11" s="28"/>
      <c r="C11" s="26"/>
      <c r="D11" s="28"/>
      <c r="E11" s="27" t="s">
        <v>65</v>
      </c>
    </row>
    <row r="12" spans="1:6" x14ac:dyDescent="0.2">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2023-10-18T20:17:23Z</dcterms:modified>
  <cp:version>V1</cp:version>
</cp:coreProperties>
</file>