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Mi unidad\GHA\CONTESTACIONES\2019-00208 - CASE 21123\"/>
    </mc:Choice>
  </mc:AlternateContent>
  <xr:revisionPtr revIDLastSave="0" documentId="13_ncr:1_{6E012E48-30E1-4B36-874F-6EC887E026AC}"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<sst xmlns="http://schemas.openxmlformats.org/spreadsheetml/2006/main" count="200" uniqueCount="171">
  <si>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</si>
  <si>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</si>
  <si>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</si>
  <si>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</si>
  <si>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</si>
  <si>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</si>
  <si>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</si>
  <si>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</si>
  <si>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</si>
  <si>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</si>
  <si>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</si>
  <si>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</si>
  <si>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</si>
  <si>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</si>
  <si>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</si>
  <si>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</si>
  <si>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</si>
  <si>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</si>
  <si>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</si>
  <si>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</si>
  <si>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</si>
  <si>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</si>
  <si>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</si>
  <si>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</si>
  <si>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</si>
  <si>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</si>
  <si>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</si>
  <si>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</si>
  <si>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</si>
  <si>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</si>
  <si>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</si>
  <si>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</si>
  <si>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</si>
  <si>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</si>
  <si>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</si>
  <si>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</si>
  <si>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</si>
  <si>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</si>
  <si>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</si>
  <si>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</si>
  <si>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</si>
  <si>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</si>
  <si>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</si>
  <si>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</si>
  <si>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</si>
  <si>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</si>
  <si>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</si>
  <si>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</si>
  <si>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</si>
  <si>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</si>
  <si>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</si>
  <si>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</si>
  <si>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</si>
  <si>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</si>
  <si>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</si>
  <si>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</si>
  <si>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</si>
  <si>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</si>
  <si>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</si>
  <si>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</si>
  <si>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</si>
  <si>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</si>
  <si>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</si>
  <si>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</si>
  <si>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</si>
  <si>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</si>
  <si>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</si>
  <si>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</si>
  <si>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</si>
  <si>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</si>
  <si>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</si>
  <si>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</si>
  <si>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</si>
  <si>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</si>
  <si>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</si>
  <si>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</si>
  <si>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</si>
  <si>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</si>
  <si>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</si>
  <si>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</si>
  <si>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</si>
  <si>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</si>
  <si>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</si>
  <si>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</si>
  <si>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</si>
  <si>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</si>
  <si>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</si>
  <si>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</si>
  <si>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</si>
  <si>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</si>
  <si>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</si>
  <si>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</si>
  <si>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</si>
  <si>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</si>
  <si>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</si>
  <si>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</si>
  <si>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</si>
  <si>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</si>
  <si>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</si>
  <si>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</si>
  <si>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</si>
  <si>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</si>
  <si>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</si>
  <si>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</si>
  <si>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</si>
  <si>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</si>
  <si>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</si>
  <si>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</si>
  <si>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</si>
  <si>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</si>
  <si>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</si>
  <si>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</si>
  <si>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</si>
  <si>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</si>
  <si>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</si>
  <si>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</si>
  <si>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</si>
  <si>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</si>
  <si>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</si>
  <si>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</si>
  <si>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</si>
  <si>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</si>
  <si>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</si>
  <si>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</si>
  <si>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</si>
  <si>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</si>
  <si>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</si>
  <si>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</si>
  <si>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</si>
  <si>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</si>
  <si>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</si>
  <si>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</si>
  <si>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</si>
  <si>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</si>
  <si>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</si>
  <si>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</si>
  <si>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</si>
  <si>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</si>
  <si>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</si>
  <si>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</si>
  <si>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</si>
  <si>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</si>
  <si>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</si>
  <si>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</si>
  <si>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</si>
  <si>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</si>
  <si>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MADRE</t>
  </si>
  <si>
    <t>HERMANA</t>
  </si>
  <si>
    <t>JUZGADO 14 ADMINISTRATIVO DE CALI</t>
  </si>
  <si>
    <t>76001-33-33-014-2019-00208-00 ACU 76111-33-33-003- 2020-00137-00</t>
  </si>
  <si>
    <t>ANDREY ESCOBAR</t>
  </si>
  <si>
    <t>HERNÁN HUMBERTO ESCOBAR</t>
  </si>
  <si>
    <t>MARIELLY MUÑOZ</t>
  </si>
  <si>
    <t>WHINY ALEJANDRA ESCOBAR</t>
  </si>
  <si>
    <t xml:space="preserve">JOHAN DAVID REYES </t>
  </si>
  <si>
    <t>JONATHAN REYES</t>
  </si>
  <si>
    <t>EMMY VALENTINA ESCOBAR</t>
  </si>
  <si>
    <t>VICTIMA</t>
  </si>
  <si>
    <t>PADRE</t>
  </si>
  <si>
    <t>HERMANO</t>
  </si>
  <si>
    <t>HOSPITAL UNIVERSITARIO DEL VALLE</t>
  </si>
  <si>
    <t>TRANSPORTE LÍNEAS DEL VALLE S.A.S.</t>
  </si>
  <si>
    <t>SBS SEGUROS DE COLOMBIA S.A</t>
  </si>
  <si>
    <t>EDWIN HUMBERTO LONDOÑO OVIEDO</t>
  </si>
  <si>
    <t xml:space="preserve">MANUEL JOSÉ CALVO SOTO </t>
  </si>
  <si>
    <t>FRANCISCO JAVIER GÓMEZ TORO</t>
  </si>
  <si>
    <t>SMA265</t>
  </si>
  <si>
    <t>1. ANDREY HERWEANIS ESCOBAR MUÑOZ, el día 04 de marzo de 2019, sufrió lesiones personales  en accidente de tránsito cuando viajaba en calidad de pasajero bajo la modalidad del contrato de  transporte de personas, a bordo del vehículo de servicio público (transporte intermunicipal) de  placa SMA265, afiliado a la empresa de TRANSPORTES LINEAS DEL VALLE S.A.S., conducido por el  Sr. MANUEL JOSE CALVO SOTO, y de propiedad del Sr. FRANCISCO JAVIER GOMEZ TORO; en la ruta  que del municipio de Tuluá (V), conduce al municipio de Buga (V). Suceso acontecido a la altura  del Puente Todos Los Santos, kilómetro 79 + 325 metros; donde sufrió volcamiento el vehículo de  servicio público antes mentado al ser colisionado por el vehículo oficial (ambulancia) de placa  ONL099, de propiedad del HOSPITAL UNIVERSITARIO DEL VALLE “EVARISTO GARCIA” EMPRESA  SOCIAL DEL ESTADO, y conducido por el Sr. EDWIN HUMBERTO LONDOÑO OVIEDO. Hechos  detallados en el Informe Policial de Accidentes de Tránsito No. 000942945
2. ANDREY HERWEANIS ESCOBAR MUÑOZ, debido a las lesiones sufridas en su humanidad por  accidente de tránsito fue atendido en la Fundación Hospital San José de Buga, en la cual le  diagnosticaron “AMPUTACIÓN MIEMBRO SUPERIOR IZQUIERDO – PERTURBACION FUNCIONAL  DEL ORGANO DE LA PRENSION – DEFORMIDAD FISICA QUE AFECTA EL CUERPO DE CARÁCTER  PERMANENTE”.</t>
  </si>
  <si>
    <t xml:space="preserve">EXCEPCIONES DE FONDO FRENTE A LA DEMANDA
1. HECHO EXCLUSIVO DE UN TERCERO
2.FALTA DE ACREDITACIÓN PROBATORIA LA IMPUTACIÓN – AUSENCIA DE NEXO CAUSAL.
3. FALTA DE ACREDITACIÓN DE LAS SUPOSICIONES O CONJETURAS CONSIGNADAS EN EL IPAT
4. OPOSICIÓN A LOS PERJUICIOS MORALES 
5. OPOSICIÓN AL DAÑO A LA SALUD. 
6. OPOSICIÓN AL LUCRO CESANTE SOLICITADO POR LA PARTE ACTORA 
7. EXCEPCIONES PLANTEADAS POR QUIEN FORMULÓ EL LLAMAMIENTO EN GARANTÍA A MI REPRESENTADA. 
8. GENÉRICA O INNOMINDA. 
EXCEPCIONES FRENTE AL LLAMAMIENTO EN GARANTÍA
1. INEXIGIBILIDAD DE OBLIGACIÓN INDEMNIZATORIA POR LA NO REALIZACIÓN DEL RIESGO ASEGURADO EN LAS PÓLIZAS RELACIONADAS EN EL LLAMAMIENTO EN GARANTÍA. 
2. CARÁCTER MERAMENTE INDEMNIZATORIO QUE REVISTEN LOS CONTRATOS DE SEGURO. 
3. LÍMITE DEL VALOR ASEGURADO Y MODALIDAD DE COBERTURA EN EXCESO. 
4. DISPONIBILIDAD DEL VALOR ASEGURADO. 
5. PAGO POR REEMBOLSO.
6. GENÉRICA O INNOMINADA. 
</t>
  </si>
  <si>
    <t>La contingencia se califica como PROBABLE, debido a que, las Pólizas prestan cobertura material y temporal y respecto a la responsabilidad del asegurado, se cuenta con un IPAT desfavorable que establece como una de las causas del accidente de tránsito la responsabilidad del vehículo asegurado. 
En primer lugar, se debe indicar que las Pólizas de Seguro de Responsabilidad Civil Contractual No. 1000086 presta cobertura material por encontrarse amparada la incapacidad total y permanente de las personas ocupantes del vehículo de transporte, es decir, que ésta ampara los perjuicios respecto al señor ANDREY HERWEANIS ESCOBAR MUÑOZ, en caidad de víctima directa y parte afectada del contrato de transporte, adicionalmente presta cobertura temporal, pues se pactó bajo la modalidad de ocurrencia, y los hechos narrados en la demanda ocurrieron el 4 de marzo de 2019, esto es, durante la vigencia de la Póliza.
Seguidamente, respecto a la Póliza de Seguro de Responsabilidad Civil Contractual No. 1000093, se debe indicar que presta cobertura material por encontrarse amparada la incapacidad total y permanente de las personas ocupantes del vehículo de transporte, es decir, que ésta ampara los perjuicios respecto al señor ANDREY HERWEANIS ESCOBAR MUÑOZ, en caidad de víctima directa y parte afectada del contrato de transporte; adicionalmente presta cobertura temporal, pues se pactó bajo la modalidad de ocurrencia, y los hechos narrados en la demanda ocurrieron el 4 de marzo de 2019, esto es, durante la vigencia de la Póliza.
Respecto a la Póliza de Seguro de Responsabilidad Civil Extracontractual para vehículos No. 1000281, se debe indicar que la misma presta cobertura material por consistir el objeto de amparo en la responsabilidad extracontractual en la que pueda incurrir TRANSPORTES LÍNEAS DEL VALLE S.A.S., tal como la que se pretende endilgar en el proceso. También presta cobertura temporal, pues se pactó bajo la modalidad de ocurrencia, y los hechos narrados en la demanda ocurrieron el 4 de marzo de 2019, esto es, durante la vigencia de la Póliza.
Respecto a Póliza De Seguro de Responsabilidad Civil Extracontractual en exceso para vehículos en exceso No. 1001041 se debe indicar que la misma presta cobertura material por consistir el objeto de amparo en la responsabilidad extracontractual en la que pueda incurrir TRANSPORTES LÍNEAS DEL VALLE S.A.S., tal como la que se pretende endilgar en el proceso. También presta cobertura temporal, pues se pactó bajo la modalidad de ocurrencia, y los hechos narrados en la demanda ocurrieron el 4 de marzo de 2019, esto es, durante la vigencia de la Póliza.
Por otra parte, respecto a la responsabilidad del asegurado, es necesario indicar que de conformidad con el IPAT aportado en la demanda, una de las causas del accidente de tránsito fue la conducta del vehículo asegurado, al cambiar repentinamente de carril, situación que resulta desfavorable para los intereses del asegurado y de la compañía.</t>
  </si>
  <si>
    <t>Se llega a este valor de la siguiente forma
PARA EL RADICADO PRINCIPAL 2019-00208
1.	Perjuicios Morales: Se reconocen los siguientes: 
-	Karen Nathalia Pantoja Portilla – Hija – 100 SMLMV
-	Manuela Gómez Pantoja – Nieta – 50 SMLMV
-	María Antonia Gómez Pantoja – Nieta – 50 SMLMV
-	Eduardo Guillermo Castro Hidalgo – Compañero permanente – 100 SMLMV 
-	Fernando Castro Portilla – Hijo – 100 SMLMV
-	Angie Valeria Portilla Cerón – Hija – 100 SMLMV
-	Valeri Sofia Grisales Portilla – Nieta – 50 SMLMV
-	Luis Guillermo Portilla Cerón – Hermano – 50 SMLMV
-	Jesús Alfonso Portilla Cerón – Hermano – 50 SMLMV
-	Carmen Dolores Portilla Cerón – Hermana – 50 SMLMV
-	Omar Leonardo Portilla Cerón – Hermano – 50 SMLMV
-	Bertha Esperanza Portilla Cerón – Hermana – 50 SMLMV
-	Juan Carlos Portilla Cerón – Hermano – 50 SMLMV
-	Mario Gilberto Portilla Cerón – Hermano – 50 SMLMV
Total Perjuicios Morales: 900 SMLMV equivalente a la fecha del informe a $1.170.000.000
2.	Perjuicios a la vida en relación: No se reconocen por no hacer parte de la tipología indemnizatoria del Consejo de Estado
3.	Daño a bienes convencionales y constitucionales: No se reconocen, por no ser procedente este tipo de reconocimientos en casos como el que se presenta. 
4.	Lucro Cesante: No se reconoce por no estar acreditada la actividad económica de la víctima al momento del accidente de tránsito. 
5.	Deducible: No aplica
6.	Coaseguro: No aplica.
7.	Liquidación objetiva Total: $1.170.000.000
PARA EL RADICADO ACUMULADO 2020-00137: 
1.	Perjuicios morales: Si bien no hay prueba de la pérdida de capacidad laboral para tasar de manera cierta el perjuicio, según los parámetros del Consejo de Estado; el daño es evidente y además de solicitó el decreto de la calificación por parte de la junta, por lo que, en esta etapa, atendiendo la lesión y ocupación del demandante, se estima que la pérdida de capacidad laboral esté entre el 20% y 30%. Reconociendo los siguientes valores en favor de cada uno de los demandantes. 
-	Andrey Escobar - Lesionado: 40 SMLMV 
-	Hernán Humberto Escobar - Padre: 40 SMLMV 
-	Marielly Muñoz - Madre: 40 SMLMV 
-	Whiny Alejandra Escobar - Hermana: 20 SMLMV 
-	Johan David Reyes - Hermano: 20 SMLMV 
-	Jonathan Reyes - Hermano: 20 SMLMV 
-	Emmy Valentina Escobar - Hermana: 20 SMLMV 
-	Total perjuicios morales objetivos: 200 SMLMV equivalentes a la fecha del informe a $260.00.000
2.	Daño a la salud: Teniendo en cuenta la gravedad estimada de las lesiones, se reconoce la suma de 60 SMLMV equivalentes a la fecha del informe a $78.000.000
3.	Lucro cesante: Existe certificación de la entidad en la que labora el demandante de que el salario era de $1.718.168. Se tomará como % de pérdida de capacidad laboral el 29%. En la demanda no lo liquidan. Se liquidará desde el 19 de marzo, hasta la fecha del informe para determinar el lucro cesante consolidado. Adicionalmente se liquida el  Lucro Cesante Futuro de conformidad con la expectativa probable de vida del demandante. Lucro cesante consolidado: $68.967.167,89 Lucro cesante futuro: $165.073.742,8883 Adjunto la liquidación. 
4.	Deducible: No aplica. 
5.	Coaseguro: No aplica. 
6.	Liquidación Objetiva total: $503.073.742.
 LIQUIDACIÓN OBJETIVA CONJUNTA TOTAL: $ 1.673.073.742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</si>
</sst>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6" fillId="3" borderId="18" xfId="0" applyFont="1" applyFill="1" applyBorder="1" applyAlignment="1">
      <alignment horizontal="center" vertical="center"/>
    </xf>
    <xf numFmtId="0" fontId="2" fillId="0" borderId="13" xfId="0" applyFont="1" applyBorder="1"/>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23" zoomScale="67" workbookViewId="0">
      <selection activeCell="F29" sqref="F29"/>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43" t="s">
        <v>0</v>
      </c>
      <c r="B1" s="44"/>
      <c r="C1" s="44"/>
      <c r="D1" s="44"/>
      <c r="E1" s="45"/>
      <c r="F1" s="35"/>
      <c r="G1" s="1"/>
    </row>
    <row r="2" spans="1:11" ht="21" x14ac:dyDescent="0.35">
      <c r="A2" s="46" t="s">
        <v>1</v>
      </c>
      <c r="B2" s="47"/>
      <c r="C2" s="47"/>
      <c r="D2" s="47"/>
      <c r="E2" s="48"/>
      <c r="F2" s="35"/>
      <c r="G2" s="1"/>
    </row>
    <row r="3" spans="1:11" ht="24" customHeight="1" x14ac:dyDescent="0.35">
      <c r="A3" s="2" t="s">
        <v>2</v>
      </c>
      <c r="B3" s="3" t="s">
        <v>148</v>
      </c>
      <c r="C3" s="4" t="s">
        <v>3</v>
      </c>
      <c r="D3" s="49" t="s">
        <v>149</v>
      </c>
      <c r="E3" s="50"/>
      <c r="F3" s="1"/>
      <c r="G3" s="1"/>
      <c r="K3" s="5" t="s">
        <v>4</v>
      </c>
    </row>
    <row r="4" spans="1:11" ht="24" customHeight="1" x14ac:dyDescent="0.35">
      <c r="A4" s="6" t="s">
        <v>5</v>
      </c>
      <c r="B4" s="51" t="s">
        <v>6</v>
      </c>
      <c r="C4" s="52"/>
      <c r="D4" s="52"/>
      <c r="E4" s="53"/>
      <c r="F4" s="1"/>
      <c r="G4" s="1"/>
      <c r="K4" s="5"/>
    </row>
    <row r="5" spans="1:11" ht="24" customHeight="1" x14ac:dyDescent="0.35">
      <c r="A5" s="7" t="s">
        <v>7</v>
      </c>
      <c r="B5" s="54" t="s">
        <v>8</v>
      </c>
      <c r="C5" s="47"/>
      <c r="D5" s="47"/>
      <c r="E5" s="55"/>
      <c r="F5" s="1"/>
      <c r="G5" s="1"/>
      <c r="K5" s="5" t="s">
        <v>9</v>
      </c>
    </row>
    <row r="6" spans="1:11" ht="23.25" customHeight="1" x14ac:dyDescent="0.35">
      <c r="A6" s="7" t="s">
        <v>10</v>
      </c>
      <c r="B6" s="58" t="s">
        <v>11</v>
      </c>
      <c r="C6" s="52"/>
      <c r="D6" s="52"/>
      <c r="E6" s="52"/>
      <c r="F6" s="1"/>
      <c r="G6" s="1"/>
      <c r="K6" s="5" t="s">
        <v>12</v>
      </c>
    </row>
    <row r="7" spans="1:11" ht="23.25" customHeight="1" x14ac:dyDescent="0.35">
      <c r="A7" s="7" t="s">
        <v>13</v>
      </c>
      <c r="B7" s="58"/>
      <c r="C7" s="52"/>
      <c r="D7" s="52"/>
      <c r="E7" s="52"/>
      <c r="F7" s="1"/>
      <c r="G7" s="1"/>
      <c r="K7" s="5"/>
    </row>
    <row r="8" spans="1:11" ht="23.25" customHeight="1" x14ac:dyDescent="0.35">
      <c r="A8" s="7" t="s">
        <v>14</v>
      </c>
      <c r="B8" s="58"/>
      <c r="C8" s="52"/>
      <c r="D8" s="52"/>
      <c r="E8" s="52"/>
      <c r="F8" s="1"/>
      <c r="G8" s="1"/>
      <c r="K8" s="5"/>
    </row>
    <row r="9" spans="1:11" ht="15.5" thickTop="1" thickBot="1" x14ac:dyDescent="0.4">
      <c r="A9" s="40" t="s">
        <v>15</v>
      </c>
      <c r="B9" s="8" t="s">
        <v>16</v>
      </c>
      <c r="C9" s="59" t="s">
        <v>17</v>
      </c>
      <c r="D9" s="52"/>
      <c r="E9" s="57"/>
      <c r="F9" s="9"/>
      <c r="G9" s="1"/>
      <c r="K9" s="5" t="s">
        <v>18</v>
      </c>
    </row>
    <row r="10" spans="1:11" ht="15.5" thickTop="1" thickBot="1" x14ac:dyDescent="0.4">
      <c r="A10" s="41"/>
      <c r="B10" s="10" t="s">
        <v>150</v>
      </c>
      <c r="C10" s="58" t="s">
        <v>157</v>
      </c>
      <c r="D10" s="52"/>
      <c r="E10" s="57"/>
      <c r="F10" s="1"/>
      <c r="G10" s="1"/>
      <c r="K10" s="5" t="s">
        <v>19</v>
      </c>
    </row>
    <row r="11" spans="1:11" ht="15.5" thickTop="1" thickBot="1" x14ac:dyDescent="0.4">
      <c r="A11" s="41"/>
      <c r="B11" s="39" t="s">
        <v>151</v>
      </c>
      <c r="C11" s="56" t="s">
        <v>158</v>
      </c>
      <c r="D11" s="52"/>
      <c r="E11" s="57"/>
      <c r="F11" s="1"/>
      <c r="G11" s="1"/>
      <c r="K11" s="5" t="s">
        <v>20</v>
      </c>
    </row>
    <row r="12" spans="1:11" ht="15.5" thickTop="1" thickBot="1" x14ac:dyDescent="0.4">
      <c r="A12" s="41"/>
      <c r="B12" s="39" t="s">
        <v>152</v>
      </c>
      <c r="C12" s="58" t="s">
        <v>146</v>
      </c>
      <c r="D12" s="52"/>
      <c r="E12" s="57"/>
      <c r="F12" s="1"/>
      <c r="G12" s="1"/>
      <c r="K12" s="5" t="s">
        <v>21</v>
      </c>
    </row>
    <row r="13" spans="1:11" ht="15.5" thickTop="1" thickBot="1" x14ac:dyDescent="0.4">
      <c r="A13" s="41"/>
      <c r="B13" s="39" t="s">
        <v>153</v>
      </c>
      <c r="C13" s="56" t="s">
        <v>147</v>
      </c>
      <c r="D13" s="52"/>
      <c r="E13" s="57"/>
      <c r="F13" s="1"/>
      <c r="G13" s="1"/>
      <c r="K13" s="5" t="s">
        <v>22</v>
      </c>
    </row>
    <row r="14" spans="1:11" ht="15.5" thickTop="1" thickBot="1" x14ac:dyDescent="0.4">
      <c r="A14" s="41"/>
      <c r="B14" s="39" t="s">
        <v>154</v>
      </c>
      <c r="C14" s="56" t="s">
        <v>159</v>
      </c>
      <c r="D14" s="52"/>
      <c r="E14" s="57"/>
      <c r="F14" s="1"/>
      <c r="G14" s="1"/>
      <c r="K14" s="5" t="s">
        <v>23</v>
      </c>
    </row>
    <row r="15" spans="1:11" ht="15.5" thickTop="1" thickBot="1" x14ac:dyDescent="0.4">
      <c r="A15" s="41"/>
      <c r="B15" s="39" t="s">
        <v>155</v>
      </c>
      <c r="C15" s="56" t="s">
        <v>159</v>
      </c>
      <c r="D15" s="52"/>
      <c r="E15" s="57"/>
      <c r="F15" s="1"/>
      <c r="G15" s="1"/>
      <c r="K15" s="5" t="s">
        <v>24</v>
      </c>
    </row>
    <row r="16" spans="1:11" ht="15.5" thickTop="1" thickBot="1" x14ac:dyDescent="0.4">
      <c r="A16" s="42"/>
      <c r="B16" s="39" t="s">
        <v>156</v>
      </c>
      <c r="C16" s="58" t="s">
        <v>147</v>
      </c>
      <c r="D16" s="52"/>
      <c r="E16" s="57"/>
      <c r="F16" s="1"/>
      <c r="G16" s="1"/>
      <c r="K16" s="5" t="s">
        <v>25</v>
      </c>
    </row>
    <row r="17" spans="1:11" ht="15.5" thickTop="1" thickBot="1" x14ac:dyDescent="0.4">
      <c r="A17" s="40" t="s">
        <v>26</v>
      </c>
      <c r="B17" s="8" t="s">
        <v>27</v>
      </c>
      <c r="C17" s="59" t="s">
        <v>17</v>
      </c>
      <c r="D17" s="52"/>
      <c r="E17" s="57"/>
      <c r="F17" s="1"/>
      <c r="G17" s="1"/>
      <c r="K17" s="5" t="s">
        <v>28</v>
      </c>
    </row>
    <row r="18" spans="1:11" ht="14.5" x14ac:dyDescent="0.35">
      <c r="A18" s="41"/>
      <c r="B18" s="10" t="s">
        <v>29</v>
      </c>
      <c r="C18" s="58" t="s">
        <v>160</v>
      </c>
      <c r="D18" s="52"/>
      <c r="E18" s="57"/>
      <c r="F18" s="1"/>
      <c r="G18" s="1"/>
      <c r="K18" s="5" t="s">
        <v>30</v>
      </c>
    </row>
    <row r="19" spans="1:11" ht="26.25" customHeight="1" x14ac:dyDescent="0.35">
      <c r="A19" s="41"/>
      <c r="B19" s="10" t="s">
        <v>29</v>
      </c>
      <c r="C19" s="60" t="s">
        <v>161</v>
      </c>
      <c r="D19" s="61"/>
      <c r="E19" s="62"/>
      <c r="F19" s="1"/>
      <c r="G19" s="1"/>
      <c r="K19" s="5" t="s">
        <v>31</v>
      </c>
    </row>
    <row r="20" spans="1:11" ht="14.5" x14ac:dyDescent="0.35">
      <c r="A20" s="41"/>
      <c r="B20" s="39" t="s">
        <v>29</v>
      </c>
      <c r="C20" s="56" t="s">
        <v>162</v>
      </c>
      <c r="D20" s="52"/>
      <c r="E20" s="57"/>
      <c r="F20" s="1"/>
      <c r="G20" s="1"/>
      <c r="K20" s="5" t="s">
        <v>32</v>
      </c>
    </row>
    <row r="21" spans="1:11" ht="15.75" customHeight="1" x14ac:dyDescent="0.35">
      <c r="A21" s="41"/>
      <c r="B21" s="10" t="s">
        <v>29</v>
      </c>
      <c r="C21" s="58" t="s">
        <v>163</v>
      </c>
      <c r="D21" s="52"/>
      <c r="E21" s="57"/>
      <c r="F21" s="1"/>
      <c r="G21" s="1"/>
      <c r="K21" s="5" t="s">
        <v>33</v>
      </c>
    </row>
    <row r="22" spans="1:11" ht="15.75" customHeight="1" x14ac:dyDescent="0.35">
      <c r="A22" s="41"/>
      <c r="B22" s="10" t="s">
        <v>29</v>
      </c>
      <c r="C22" s="58" t="s">
        <v>164</v>
      </c>
      <c r="D22" s="52"/>
      <c r="E22" s="57"/>
      <c r="F22" s="1"/>
      <c r="G22" s="1"/>
      <c r="K22" s="5" t="s">
        <v>34</v>
      </c>
    </row>
    <row r="23" spans="1:11" ht="15.75" customHeight="1" x14ac:dyDescent="0.35">
      <c r="A23" s="41"/>
      <c r="B23" s="10" t="s">
        <v>29</v>
      </c>
      <c r="C23" s="58" t="s">
        <v>165</v>
      </c>
      <c r="D23" s="52"/>
      <c r="E23" s="57"/>
      <c r="F23" s="1"/>
      <c r="G23" s="1"/>
      <c r="K23" s="5" t="s">
        <v>35</v>
      </c>
    </row>
    <row r="24" spans="1:11" ht="15.75" customHeight="1" x14ac:dyDescent="0.35">
      <c r="A24" s="41"/>
      <c r="B24" s="10"/>
      <c r="C24" s="58"/>
      <c r="D24" s="52"/>
      <c r="E24" s="57"/>
      <c r="F24" s="1"/>
      <c r="G24" s="1"/>
      <c r="K24" s="5" t="s">
        <v>36</v>
      </c>
    </row>
    <row r="25" spans="1:11" ht="15.75" customHeight="1" x14ac:dyDescent="0.35">
      <c r="A25" s="11" t="s">
        <v>37</v>
      </c>
      <c r="B25" s="54" t="s">
        <v>166</v>
      </c>
      <c r="C25" s="47"/>
      <c r="D25" s="47"/>
      <c r="E25" s="47"/>
      <c r="F25" s="1"/>
      <c r="G25" s="1"/>
      <c r="K25" s="5" t="s">
        <v>38</v>
      </c>
    </row>
    <row r="26" spans="1:11" ht="15.75" customHeight="1" x14ac:dyDescent="0.35">
      <c r="A26" s="11" t="s">
        <v>39</v>
      </c>
      <c r="B26" s="69">
        <v>45531</v>
      </c>
      <c r="C26" s="52"/>
      <c r="D26" s="52"/>
      <c r="E26" s="52"/>
      <c r="F26" s="1"/>
      <c r="G26" s="1"/>
      <c r="K26" s="5"/>
    </row>
    <row r="27" spans="1:11" ht="36.75" customHeight="1" x14ac:dyDescent="0.35">
      <c r="A27" s="11" t="s">
        <v>40</v>
      </c>
      <c r="B27" s="70" t="s">
        <v>103</v>
      </c>
      <c r="C27" s="47"/>
      <c r="D27" s="47"/>
      <c r="E27" s="48"/>
      <c r="F27" s="1"/>
      <c r="G27" s="1"/>
      <c r="K27" s="5" t="s">
        <v>41</v>
      </c>
    </row>
    <row r="28" spans="1:11" ht="31.5" customHeight="1" x14ac:dyDescent="0.35">
      <c r="A28" s="12" t="s">
        <v>42</v>
      </c>
      <c r="B28" s="13" t="s">
        <v>51</v>
      </c>
      <c r="C28" s="71" t="s">
        <v>44</v>
      </c>
      <c r="D28" s="72"/>
      <c r="E28" s="37">
        <v>0.71</v>
      </c>
      <c r="F28" s="1" t="s">
        <v>45</v>
      </c>
      <c r="G28" s="1" t="s">
        <v>46</v>
      </c>
      <c r="H28" s="1" t="s">
        <v>47</v>
      </c>
      <c r="K28" s="5" t="s">
        <v>48</v>
      </c>
    </row>
    <row r="29" spans="1:11" ht="291" customHeight="1" x14ac:dyDescent="0.3">
      <c r="A29" s="36" t="s">
        <v>49</v>
      </c>
      <c r="B29" s="73" t="s">
        <v>169</v>
      </c>
      <c r="C29" s="74"/>
      <c r="D29" s="74"/>
      <c r="E29" s="75"/>
      <c r="K29" s="5" t="s">
        <v>43</v>
      </c>
    </row>
    <row r="30" spans="1:11" ht="106.5" customHeight="1" x14ac:dyDescent="0.35">
      <c r="A30" s="14" t="s">
        <v>50</v>
      </c>
      <c r="B30" s="76" t="s">
        <v>167</v>
      </c>
      <c r="C30" s="77"/>
      <c r="D30" s="77"/>
      <c r="E30" s="78"/>
      <c r="F30" s="1"/>
      <c r="G30" s="1"/>
      <c r="K30" s="5" t="s">
        <v>51</v>
      </c>
    </row>
    <row r="31" spans="1:11" ht="45.75" customHeight="1" x14ac:dyDescent="0.35">
      <c r="A31" s="15" t="s">
        <v>52</v>
      </c>
      <c r="B31" s="79">
        <f>7257965624</f>
        <v>7257965624</v>
      </c>
      <c r="C31" s="52"/>
      <c r="D31" s="52"/>
      <c r="E31" s="57"/>
      <c r="H31" s="38"/>
      <c r="K31" s="5" t="s">
        <v>53</v>
      </c>
    </row>
    <row r="32" spans="1:11" ht="24" customHeight="1" x14ac:dyDescent="0.35">
      <c r="A32" s="85" t="s">
        <v>54</v>
      </c>
      <c r="B32" s="80" t="s">
        <v>55</v>
      </c>
      <c r="C32" s="47"/>
      <c r="D32" s="81" t="s">
        <v>56</v>
      </c>
      <c r="E32" s="48"/>
      <c r="K32" s="16">
        <v>0</v>
      </c>
    </row>
    <row r="33" spans="1:11" ht="24.75" customHeight="1" x14ac:dyDescent="0.35">
      <c r="A33" s="86"/>
      <c r="B33" s="17" t="s">
        <v>57</v>
      </c>
      <c r="C33" s="18">
        <v>1849965624</v>
      </c>
      <c r="D33" s="17" t="s">
        <v>58</v>
      </c>
      <c r="E33" s="18">
        <v>3094000000</v>
      </c>
      <c r="K33" s="16">
        <v>0.3</v>
      </c>
    </row>
    <row r="34" spans="1:11" ht="20.25" customHeight="1" x14ac:dyDescent="0.35">
      <c r="A34" s="86"/>
      <c r="B34" s="19" t="s">
        <v>59</v>
      </c>
      <c r="C34" s="18">
        <v>0</v>
      </c>
      <c r="D34" s="19" t="s">
        <v>60</v>
      </c>
      <c r="E34" s="18">
        <v>2314000000</v>
      </c>
      <c r="K34" s="16">
        <v>0.7</v>
      </c>
    </row>
    <row r="35" spans="1:11" ht="34.5" customHeight="1" x14ac:dyDescent="0.35">
      <c r="A35" s="82" t="s">
        <v>61</v>
      </c>
      <c r="B35" s="83"/>
      <c r="C35" s="83"/>
      <c r="D35" s="83"/>
      <c r="E35" s="83"/>
    </row>
    <row r="36" spans="1:11" ht="24" customHeight="1" x14ac:dyDescent="0.35">
      <c r="A36" s="84">
        <v>1673073742</v>
      </c>
      <c r="B36" s="52"/>
      <c r="C36" s="52"/>
      <c r="D36" s="52"/>
      <c r="E36" s="57"/>
    </row>
    <row r="37" spans="1:11" ht="230.25" customHeight="1" x14ac:dyDescent="0.35">
      <c r="A37" s="11" t="s">
        <v>62</v>
      </c>
      <c r="B37" s="63" t="s">
        <v>170</v>
      </c>
      <c r="C37" s="64"/>
      <c r="D37" s="64"/>
      <c r="E37" s="65"/>
    </row>
    <row r="38" spans="1:11" ht="219.75" customHeight="1" x14ac:dyDescent="0.35">
      <c r="A38" s="20" t="s">
        <v>63</v>
      </c>
      <c r="B38" s="66" t="s">
        <v>168</v>
      </c>
      <c r="C38" s="67"/>
      <c r="D38" s="67"/>
      <c r="E38" s="68"/>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64</v>
      </c>
    </row>
    <row r="2" spans="1:5" ht="14.5" hidden="1" x14ac:dyDescent="0.35">
      <c r="B2" s="1" t="s">
        <v>65</v>
      </c>
    </row>
    <row r="3" spans="1:5" ht="14" hidden="1" x14ac:dyDescent="0.3"/>
    <row r="5" spans="1:5" ht="21" x14ac:dyDescent="0.5">
      <c r="A5" s="43" t="s">
        <v>66</v>
      </c>
      <c r="B5" s="44"/>
      <c r="C5" s="44"/>
      <c r="D5" s="44"/>
      <c r="E5" s="45"/>
    </row>
    <row r="6" spans="1:5" ht="21" x14ac:dyDescent="0.3">
      <c r="A6" s="46" t="s">
        <v>1</v>
      </c>
      <c r="B6" s="47"/>
      <c r="C6" s="47"/>
      <c r="D6" s="47"/>
      <c r="E6" s="48"/>
    </row>
    <row r="7" spans="1:5" ht="14.5" x14ac:dyDescent="0.3">
      <c r="A7" s="21" t="s">
        <v>67</v>
      </c>
      <c r="B7" s="22"/>
      <c r="C7" s="23" t="s">
        <v>3</v>
      </c>
      <c r="D7" s="87"/>
      <c r="E7" s="88"/>
    </row>
    <row r="8" spans="1:5" ht="14.5" x14ac:dyDescent="0.3">
      <c r="A8" s="24" t="s">
        <v>5</v>
      </c>
      <c r="B8" s="89"/>
      <c r="C8" s="52"/>
      <c r="D8" s="52"/>
      <c r="E8" s="53"/>
    </row>
    <row r="9" spans="1:5" ht="14.5" x14ac:dyDescent="0.3">
      <c r="A9" s="25" t="s">
        <v>7</v>
      </c>
      <c r="B9" s="54"/>
      <c r="C9" s="47"/>
      <c r="D9" s="47"/>
      <c r="E9" s="55"/>
    </row>
    <row r="10" spans="1:5" ht="14.5" x14ac:dyDescent="0.3">
      <c r="A10" s="26" t="s">
        <v>10</v>
      </c>
      <c r="B10" s="58"/>
      <c r="C10" s="52"/>
      <c r="D10" s="52"/>
      <c r="E10" s="53"/>
    </row>
    <row r="11" spans="1:5" ht="14.5" x14ac:dyDescent="0.3">
      <c r="A11" s="26" t="s">
        <v>68</v>
      </c>
      <c r="B11" s="58"/>
      <c r="C11" s="52"/>
      <c r="D11" s="52"/>
      <c r="E11" s="53"/>
    </row>
    <row r="12" spans="1:5" ht="14.5" x14ac:dyDescent="0.3">
      <c r="A12" s="7" t="s">
        <v>13</v>
      </c>
      <c r="B12" s="58"/>
      <c r="C12" s="52"/>
      <c r="D12" s="52"/>
      <c r="E12" s="53"/>
    </row>
    <row r="13" spans="1:5" ht="14.5" x14ac:dyDescent="0.3">
      <c r="A13" s="26" t="s">
        <v>14</v>
      </c>
      <c r="B13" s="58"/>
      <c r="C13" s="52"/>
      <c r="D13" s="52"/>
      <c r="E13" s="53"/>
    </row>
    <row r="14" spans="1:5" ht="14.5" x14ac:dyDescent="0.35">
      <c r="A14" s="90" t="s">
        <v>69</v>
      </c>
      <c r="B14" s="8" t="s">
        <v>70</v>
      </c>
      <c r="C14" s="59" t="s">
        <v>17</v>
      </c>
      <c r="D14" s="52"/>
      <c r="E14" s="53"/>
    </row>
    <row r="15" spans="1:5" ht="14.5" x14ac:dyDescent="0.3">
      <c r="A15" s="91"/>
      <c r="B15" s="10"/>
      <c r="C15" s="58"/>
      <c r="D15" s="52"/>
      <c r="E15" s="53"/>
    </row>
    <row r="16" spans="1:5" ht="14.5" x14ac:dyDescent="0.3">
      <c r="A16" s="91"/>
      <c r="B16" s="10"/>
      <c r="C16" s="58"/>
      <c r="D16" s="52"/>
      <c r="E16" s="53"/>
    </row>
    <row r="17" spans="1:8" ht="14.5" x14ac:dyDescent="0.3">
      <c r="A17" s="91"/>
      <c r="B17" s="10"/>
      <c r="C17" s="58"/>
      <c r="D17" s="52"/>
      <c r="E17" s="53"/>
    </row>
    <row r="18" spans="1:8" ht="14.5" x14ac:dyDescent="0.3">
      <c r="A18" s="91"/>
      <c r="B18" s="10"/>
      <c r="C18" s="58"/>
      <c r="D18" s="52"/>
      <c r="E18" s="53"/>
    </row>
    <row r="19" spans="1:8" ht="14.5" x14ac:dyDescent="0.3">
      <c r="A19" s="91"/>
      <c r="B19" s="10"/>
      <c r="C19" s="58"/>
      <c r="D19" s="52"/>
      <c r="E19" s="53"/>
    </row>
    <row r="20" spans="1:8" ht="14.5" x14ac:dyDescent="0.3">
      <c r="A20" s="91"/>
      <c r="B20" s="10"/>
      <c r="C20" s="58"/>
      <c r="D20" s="52"/>
      <c r="E20" s="53"/>
    </row>
    <row r="21" spans="1:8" ht="15.75" customHeight="1" x14ac:dyDescent="0.3">
      <c r="A21" s="92"/>
      <c r="B21" s="10"/>
      <c r="C21" s="58"/>
      <c r="D21" s="52"/>
      <c r="E21" s="53"/>
    </row>
    <row r="22" spans="1:8" ht="15.75" customHeight="1" x14ac:dyDescent="0.3">
      <c r="A22" s="27" t="s">
        <v>71</v>
      </c>
      <c r="B22" s="58"/>
      <c r="C22" s="52"/>
      <c r="D22" s="52"/>
      <c r="E22" s="53"/>
    </row>
    <row r="23" spans="1:8" ht="15.75" customHeight="1" x14ac:dyDescent="0.3">
      <c r="A23" s="27" t="s">
        <v>72</v>
      </c>
      <c r="B23" s="58"/>
      <c r="C23" s="52"/>
      <c r="D23" s="52"/>
      <c r="E23" s="53"/>
    </row>
    <row r="24" spans="1:8" ht="15.75" customHeight="1" x14ac:dyDescent="0.3">
      <c r="A24" s="28" t="s">
        <v>73</v>
      </c>
      <c r="B24" s="58"/>
      <c r="C24" s="52"/>
      <c r="D24" s="52"/>
      <c r="E24" s="53"/>
    </row>
    <row r="25" spans="1:8" ht="15.75" customHeight="1" x14ac:dyDescent="0.3">
      <c r="A25" s="28" t="s">
        <v>74</v>
      </c>
      <c r="B25" s="58"/>
      <c r="C25" s="52"/>
      <c r="D25" s="52"/>
      <c r="E25" s="53"/>
    </row>
    <row r="26" spans="1:8" ht="15.75" customHeight="1" x14ac:dyDescent="0.3">
      <c r="A26" s="28" t="s">
        <v>75</v>
      </c>
      <c r="B26" s="58"/>
      <c r="C26" s="52"/>
      <c r="D26" s="52"/>
      <c r="E26" s="53"/>
    </row>
    <row r="27" spans="1:8" ht="15.75" customHeight="1" x14ac:dyDescent="0.3">
      <c r="A27" s="28" t="s">
        <v>76</v>
      </c>
      <c r="B27" s="58"/>
      <c r="C27" s="52"/>
      <c r="D27" s="52"/>
      <c r="E27" s="53"/>
    </row>
    <row r="28" spans="1:8" ht="15.75" customHeight="1" x14ac:dyDescent="0.3">
      <c r="A28" s="28" t="s">
        <v>77</v>
      </c>
      <c r="B28" s="70"/>
      <c r="C28" s="47"/>
      <c r="D28" s="47"/>
      <c r="E28" s="55"/>
    </row>
    <row r="29" spans="1:8" ht="15.75" customHeight="1" x14ac:dyDescent="0.35">
      <c r="A29" s="28" t="s">
        <v>78</v>
      </c>
      <c r="B29" s="70"/>
      <c r="C29" s="47"/>
      <c r="D29" s="47"/>
      <c r="E29" s="55"/>
      <c r="F29" s="1" t="s">
        <v>79</v>
      </c>
      <c r="G29" s="1" t="s">
        <v>80</v>
      </c>
      <c r="H29" s="1" t="s">
        <v>81</v>
      </c>
    </row>
    <row r="30" spans="1:8" ht="16.5" customHeight="1" x14ac:dyDescent="0.35">
      <c r="A30" s="29" t="s">
        <v>82</v>
      </c>
      <c r="B30" s="98"/>
      <c r="C30" s="96"/>
      <c r="D30" s="96"/>
      <c r="E30" s="97"/>
      <c r="F30" s="1" t="s">
        <v>83</v>
      </c>
      <c r="G30" s="1" t="s">
        <v>84</v>
      </c>
      <c r="H30" s="1" t="s">
        <v>85</v>
      </c>
    </row>
    <row r="31" spans="1:8" ht="15.75" customHeight="1" x14ac:dyDescent="0.3">
      <c r="A31" s="30" t="s">
        <v>49</v>
      </c>
      <c r="B31" s="99"/>
      <c r="C31" s="96"/>
      <c r="D31" s="96"/>
      <c r="E31" s="97"/>
    </row>
    <row r="32" spans="1:8" ht="15.75" customHeight="1" x14ac:dyDescent="0.3">
      <c r="A32" s="14" t="s">
        <v>50</v>
      </c>
      <c r="B32" s="100"/>
      <c r="C32" s="101"/>
      <c r="D32" s="101"/>
      <c r="E32" s="88"/>
    </row>
    <row r="33" spans="1:5" ht="15.75" customHeight="1" x14ac:dyDescent="0.35">
      <c r="A33" s="31" t="s">
        <v>52</v>
      </c>
      <c r="B33" s="79"/>
      <c r="C33" s="52"/>
      <c r="D33" s="52"/>
      <c r="E33" s="53"/>
    </row>
    <row r="34" spans="1:5" ht="15.75" customHeight="1" x14ac:dyDescent="0.35">
      <c r="A34" s="32" t="s">
        <v>86</v>
      </c>
      <c r="B34" s="93"/>
      <c r="C34" s="52"/>
      <c r="D34" s="52"/>
      <c r="E34" s="53"/>
    </row>
    <row r="35" spans="1:5" ht="15.75" customHeight="1" x14ac:dyDescent="0.35">
      <c r="A35" s="28" t="s">
        <v>87</v>
      </c>
      <c r="B35" s="94"/>
      <c r="C35" s="47"/>
      <c r="D35" s="47"/>
      <c r="E35" s="55"/>
    </row>
    <row r="36" spans="1:5" ht="15.75" customHeight="1" x14ac:dyDescent="0.35">
      <c r="A36" s="33" t="s">
        <v>63</v>
      </c>
      <c r="B36" s="95"/>
      <c r="C36" s="96"/>
      <c r="D36" s="96"/>
      <c r="E36" s="97"/>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88</v>
      </c>
      <c r="E1" s="1" t="s">
        <v>89</v>
      </c>
    </row>
    <row r="2" spans="1:8" ht="14.5" x14ac:dyDescent="0.35">
      <c r="A2" s="34" t="s">
        <v>90</v>
      </c>
      <c r="B2" s="1" t="s">
        <v>91</v>
      </c>
      <c r="D2" s="1" t="s">
        <v>92</v>
      </c>
      <c r="E2" s="1" t="s">
        <v>93</v>
      </c>
      <c r="F2" s="1" t="s">
        <v>94</v>
      </c>
      <c r="H2" s="1" t="s">
        <v>95</v>
      </c>
    </row>
    <row r="3" spans="1:8" ht="14.5" x14ac:dyDescent="0.35">
      <c r="A3" s="34" t="s">
        <v>96</v>
      </c>
      <c r="D3" s="1" t="s">
        <v>97</v>
      </c>
      <c r="E3" s="1" t="s">
        <v>98</v>
      </c>
      <c r="F3" s="1" t="s">
        <v>43</v>
      </c>
      <c r="H3" s="1" t="s">
        <v>99</v>
      </c>
    </row>
    <row r="4" spans="1:8" ht="14.5" x14ac:dyDescent="0.35">
      <c r="A4" s="34" t="s">
        <v>100</v>
      </c>
      <c r="D4" s="1" t="s">
        <v>101</v>
      </c>
      <c r="E4" s="1" t="s">
        <v>102</v>
      </c>
      <c r="F4" s="1" t="s">
        <v>103</v>
      </c>
    </row>
    <row r="5" spans="1:8" ht="14.5" x14ac:dyDescent="0.35">
      <c r="A5" s="34" t="s">
        <v>18</v>
      </c>
      <c r="D5" s="1" t="s">
        <v>104</v>
      </c>
      <c r="E5" s="1" t="s">
        <v>105</v>
      </c>
    </row>
    <row r="6" spans="1:8" ht="14.5" x14ac:dyDescent="0.35">
      <c r="A6" s="34" t="s">
        <v>8</v>
      </c>
      <c r="D6" s="1" t="s">
        <v>106</v>
      </c>
      <c r="E6" s="1" t="s">
        <v>23</v>
      </c>
    </row>
    <row r="7" spans="1:8" ht="14.5" x14ac:dyDescent="0.35">
      <c r="A7" s="34" t="s">
        <v>107</v>
      </c>
      <c r="D7" s="1" t="s">
        <v>108</v>
      </c>
      <c r="E7" s="1" t="s">
        <v>109</v>
      </c>
    </row>
    <row r="8" spans="1:8" ht="14.5" x14ac:dyDescent="0.35">
      <c r="A8" s="34" t="s">
        <v>110</v>
      </c>
      <c r="D8" s="1" t="s">
        <v>111</v>
      </c>
      <c r="E8" s="1" t="s">
        <v>112</v>
      </c>
    </row>
    <row r="9" spans="1:8" ht="14.5" x14ac:dyDescent="0.35">
      <c r="A9" s="34" t="s">
        <v>113</v>
      </c>
      <c r="D9" s="1" t="s">
        <v>114</v>
      </c>
      <c r="E9" s="1" t="s">
        <v>115</v>
      </c>
    </row>
    <row r="10" spans="1:8" ht="14.5" x14ac:dyDescent="0.35">
      <c r="A10" s="34" t="s">
        <v>116</v>
      </c>
      <c r="D10" s="1" t="s">
        <v>117</v>
      </c>
      <c r="E10" s="1" t="s">
        <v>118</v>
      </c>
    </row>
    <row r="11" spans="1:8" ht="14.5" x14ac:dyDescent="0.35">
      <c r="A11" s="34" t="s">
        <v>119</v>
      </c>
      <c r="D11" s="1" t="s">
        <v>120</v>
      </c>
      <c r="E11" s="1" t="s">
        <v>121</v>
      </c>
    </row>
    <row r="12" spans="1:8" ht="14.5" x14ac:dyDescent="0.35">
      <c r="A12" s="34" t="s">
        <v>20</v>
      </c>
      <c r="D12" s="1" t="s">
        <v>11</v>
      </c>
      <c r="E12" s="1" t="s">
        <v>25</v>
      </c>
    </row>
    <row r="13" spans="1:8" ht="14.5" x14ac:dyDescent="0.35">
      <c r="A13" s="34" t="s">
        <v>122</v>
      </c>
      <c r="D13" s="1" t="s">
        <v>123</v>
      </c>
      <c r="E13" s="1" t="s">
        <v>124</v>
      </c>
    </row>
    <row r="14" spans="1:8" ht="14.5" x14ac:dyDescent="0.35">
      <c r="A14" s="34" t="s">
        <v>125</v>
      </c>
      <c r="D14" s="1" t="s">
        <v>126</v>
      </c>
      <c r="E14" s="1" t="s">
        <v>127</v>
      </c>
    </row>
    <row r="15" spans="1:8" ht="14.5" x14ac:dyDescent="0.35">
      <c r="A15" s="34" t="s">
        <v>128</v>
      </c>
      <c r="D15" s="1" t="s">
        <v>129</v>
      </c>
      <c r="E15" s="1" t="s">
        <v>130</v>
      </c>
    </row>
    <row r="16" spans="1:8" ht="14.5" x14ac:dyDescent="0.35">
      <c r="A16" s="34" t="s">
        <v>131</v>
      </c>
      <c r="D16" s="1" t="s">
        <v>132</v>
      </c>
      <c r="E16" s="1" t="s">
        <v>133</v>
      </c>
    </row>
    <row r="17" spans="1:5" ht="14.5" x14ac:dyDescent="0.35">
      <c r="A17" s="34" t="s">
        <v>134</v>
      </c>
      <c r="D17" s="1" t="s">
        <v>135</v>
      </c>
      <c r="E17" s="1" t="s">
        <v>136</v>
      </c>
    </row>
    <row r="18" spans="1:5" ht="14.5" x14ac:dyDescent="0.35">
      <c r="A18" s="34"/>
      <c r="D18" s="1" t="s">
        <v>137</v>
      </c>
      <c r="E18" s="1" t="s">
        <v>138</v>
      </c>
    </row>
    <row r="19" spans="1:5" ht="14.5" x14ac:dyDescent="0.35">
      <c r="D19" s="1" t="s">
        <v>139</v>
      </c>
      <c r="E19" s="1" t="s">
        <v>140</v>
      </c>
    </row>
    <row r="20" spans="1:5" ht="14.5" x14ac:dyDescent="0.35">
      <c r="D20" s="1" t="s">
        <v>141</v>
      </c>
      <c r="E20" s="1" t="s">
        <v>142</v>
      </c>
    </row>
    <row r="21" spans="1:5" ht="15.75" customHeight="1" x14ac:dyDescent="0.35">
      <c r="D21" s="1" t="s">
        <v>143</v>
      </c>
    </row>
    <row r="22" spans="1:5" ht="15.75" customHeight="1" x14ac:dyDescent="0.35">
      <c r="D22" s="1" t="s">
        <v>144</v>
      </c>
    </row>
    <row r="23" spans="1:5" ht="15.75" customHeight="1" x14ac:dyDescent="0.35">
      <c r="D23" s="1" t="s">
        <v>145</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2024-09-26T20:22:11Z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