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C:\Users\123\Downloads\GHA CONTESTACIONES\MARTHA CECILIA CASTIBLANCO CARMONA 24-04-2024\"/>
    </mc:Choice>
  </mc:AlternateContent>
  <xr:revisionPtr revIDLastSave="0" documentId="13_ncr:1_{946D4E19-0A37-4C2C-990E-D31B66CE33BB}"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<sst xmlns="http://schemas.openxmlformats.org/spreadsheetml/2006/main" count="195" uniqueCount="154">
  <si>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</si>
  <si>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</si>
  <si>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11001310503720230018200</t>
  </si>
  <si>
    <t>Juzgado</t>
  </si>
  <si>
    <t>37 LABORAL CIRCUITO BOGOTA</t>
  </si>
  <si>
    <t>Demandado</t>
  </si>
  <si>
    <t>COLFONDOS Y OTRO</t>
  </si>
  <si>
    <t xml:space="preserve">Demandante </t>
  </si>
  <si>
    <t>MARTHA CECILIA CASTIBLANCO CARMONA. C.C: 29.814.643</t>
  </si>
  <si>
    <t>Tipo de vinculacion compañía</t>
  </si>
  <si>
    <t>LLAMADA EN GARANTIA</t>
  </si>
  <si>
    <t>Nombre de lesionado o muerto (s)</t>
  </si>
  <si>
    <t>N/A</t>
  </si>
  <si>
    <t>Fecha de los hechos</t>
  </si>
  <si>
    <t>01/10/1996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</si>
  <si>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</si>
  <si>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</si>
  <si>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</si>
  <si>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</si>
  <si>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</si>
  <si>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MARTHA CECILIA CASTIBLANCO CARMONA, IDENTIFICADA CON LA C.C: 29.814.643, NACIÓ EL 09/06/1967, SE AFILIÓ AL ISS, HOY COLPENSIONES DESDE EL 17/01/1995 HASTA EL 01/10/1996, POSTERIORMENTE SE AFILIÓ A PORVENIR S.A. EL 01/10/1996, HASTA EL 14/10/1999. QUE FUE TRASLADADA A COLFONDOS S.A. HASTA LA ACTUALIDAD,. QUE DURANTE LAS AFILIACIONES DE LA DEMANDANTE, NUNCA RECIBIÓ NINGÚN TIPODE ASESORÍA POR PARTE DE LOS REPRESENTANTES DE LAS ADMINISTRADORAS DEL RAIS, PUES ESTOS LE OFRECIERON UNAS SUPUESTAS VENTAJAS PENSIONALES PARA QUE REALIZASE SU TRASLADO EN TRE REGÍMENES, SIN RECIBIR ASESORÍA ALGUNA, O EN SU DEFECTO, UNA PROYECCIÓN PENSIONAL EN LA QUE PUDIERA OBSERVARSE LOS BENEFICIOS Y DESVENTAJAS DE CADA RÉGIMEN. PRESENTÓ RECLAMACIÓN ADMINISTRATIVA ANTE COLPENSIONES, ENTIDAD QUE OTORGÓ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</si>
  <si>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</si>
  <si>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</si>
  <si>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</si>
  <si>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</si>
  <si>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</si>
  <si>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</si>
  <si>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</si>
  <si>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</si>
  <si>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</si>
  <si>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</si>
  <si>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</si>
  <si>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</si>
  <si>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</si>
  <si>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</si>
  <si>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</si>
  <si>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</si>
  <si>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10/04/2024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</si>
  <si>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</si>
  <si>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</si>
  <si>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</si>
  <si>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</si>
  <si>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</si>
  <si>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</si>
  <si>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</si>
  <si>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</si>
  <si>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</si>
  <si>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</si>
  <si>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</si>
  <si>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</si>
  <si>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</si>
  <si>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</si>
  <si>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</si>
  <si>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</si>
  <si>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</si>
  <si>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</si>
  <si>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</si>
  <si>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</si>
  <si>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</si>
  <si>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</si>
  <si>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</si>
  <si>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</si>
  <si>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</si>
  <si>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</si>
  <si>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</si>
  <si>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</si>
  <si>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</si>
  <si>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</si>
  <si>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</si>
  <si>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</si>
  <si>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</si>
  <si>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</si>
  <si>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</si>
  <si>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</si>
  <si>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</si>
  <si>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</si>
  <si>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</si>
  <si>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</si>
  <si>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</si>
  <si>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</si>
  <si>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</si>
  <si>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</si>
  <si>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</si>
  <si>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</si>
  <si>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</si>
  <si>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AJR1620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</si>
  <si>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</si>
  <si>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</si>
  <si>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</si>
  <si>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</si>
  <si>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</si>
  <si>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</si>
  <si>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julio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</si>
  <si>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</si>
  <si>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</si>
  <si>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</si>
  <si>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</si>
  <si>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</si>
  <si>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</si>
  <si>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</si>
  <si>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</si>
  <si>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</si>
  <si>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</si>
  <si>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 MARTHA CECILIA CASTIBLANCO CARMONAAL RÉGIMEN DE AHORRO INDIVIDIAL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6.PRESCRIPCIÓN
7.BUENA FE
8.GENÉRICA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</si>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</sst>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12" sqref="B12:C14"/>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45124</v>
      </c>
      <c r="C27" s="39"/>
    </row>
    <row r="28" spans="1:3">
      <c r="A28" s="5" t="s">
        <v>36</v>
      </c>
      <c r="B28" s="35" t="s">
        <v>37</v>
      </c>
      <c r="C28" s="35"/>
    </row>
    <row r="29" spans="1:3">
      <c r="A29" s="5" t="s">
        <v>38</v>
      </c>
      <c r="B29" s="35">
        <v>45406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39</v>
      </c>
      <c r="B1" s="64"/>
      <c r="C1" s="64"/>
    </row>
    <row r="2" spans="1:3">
      <c r="A2" s="13" t="s">
        <v>40</v>
      </c>
      <c r="B2" s="65" t="s">
        <v>41</v>
      </c>
      <c r="C2" s="66"/>
    </row>
    <row r="3" spans="1:3">
      <c r="A3" s="5" t="s">
        <v>1</v>
      </c>
      <c r="B3" s="36" t="str">
        <f>'GENERALES NOTA 322'!B2:C2</f>
        <v>11001310503720230018200</v>
      </c>
      <c r="C3" s="36"/>
    </row>
    <row r="4" spans="1:3">
      <c r="A4" s="5" t="s">
        <v>3</v>
      </c>
      <c r="B4" s="36" t="str">
        <f>'GENERALES NOTA 322'!B3:C3</f>
        <v>37 LABORAL CIRCUITO BOGOTA</v>
      </c>
      <c r="C4" s="36"/>
    </row>
    <row r="5" spans="1:3">
      <c r="A5" s="5" t="s">
        <v>5</v>
      </c>
      <c r="B5" s="36" t="str">
        <f>'GENERALES NOTA 322'!B4:C4</f>
        <v>COLFONDOS Y OTRO</v>
      </c>
      <c r="C5" s="36"/>
    </row>
    <row r="6" spans="1:3">
      <c r="A6" s="5" t="s">
        <v>7</v>
      </c>
      <c r="B6" s="36" t="str">
        <f>'GENERALES NOTA 322'!B5:C5</f>
        <v>MARTHA CECILIA CASTIBLANCO CARMONA. C.C: 29.814.643</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7" zoomScaleNormal="100" workbookViewId="0">
      <selection activeCell="B29" sqref="B29:C29"/>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84</v>
      </c>
      <c r="B1" s="64"/>
      <c r="C1" s="64"/>
    </row>
    <row r="2" spans="1:6">
      <c r="A2" s="20" t="s">
        <v>40</v>
      </c>
      <c r="B2" s="72" t="s">
        <v>85</v>
      </c>
      <c r="C2" s="73"/>
    </row>
    <row r="3" spans="1:6">
      <c r="A3" s="21" t="s">
        <v>1</v>
      </c>
      <c r="B3" s="74" t="str">
        <f>'GENERALES NOTA 322'!B2:C2</f>
        <v>11001310503720230018200</v>
      </c>
      <c r="C3" s="74"/>
    </row>
    <row r="4" spans="1:6">
      <c r="A4" s="21" t="s">
        <v>3</v>
      </c>
      <c r="B4" s="74" t="str">
        <f>'GENERALES NOTA 322'!B3:C3</f>
        <v>37 LABORAL CIRCUITO BOGOTA</v>
      </c>
      <c r="C4" s="74"/>
    </row>
    <row r="5" spans="1:6">
      <c r="A5" s="21" t="s">
        <v>5</v>
      </c>
      <c r="B5" s="74" t="str">
        <f>'GENERALES NOTA 322'!B4:C4</f>
        <v>COLFONDOS Y OTRO</v>
      </c>
      <c r="C5" s="74"/>
    </row>
    <row r="6" spans="1:6" ht="14.45" customHeight="1">
      <c r="A6" s="21" t="s">
        <v>7</v>
      </c>
      <c r="B6" s="74" t="str">
        <f>'GENERALES NOTA 322'!B5:C5</f>
        <v>MARTHA CECILIA CASTIBLANCO CARMONA. C.C: 29.814.643</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28.9">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28.9">
      <c r="A29" s="21" t="s">
        <v>100</v>
      </c>
      <c r="B29" s="81" t="s">
        <v>101</v>
      </c>
      <c r="C29" s="82"/>
    </row>
    <row r="30" spans="1:3" ht="30.75">
      <c r="A30" s="21" t="s">
        <v>102</v>
      </c>
      <c r="B30" s="83" t="s">
        <v>103</v>
      </c>
      <c r="C30" s="84"/>
    </row>
    <row r="31" spans="1:3" ht="18">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11001310503720230018200</v>
      </c>
      <c r="C3" s="36"/>
    </row>
    <row r="4" spans="1:3">
      <c r="A4" s="5" t="s">
        <v>3</v>
      </c>
      <c r="B4" s="36" t="str">
        <f>'GENERALES NOTA 322'!B3:C3</f>
        <v>37 LABORAL CIRCUITO BOGOTA</v>
      </c>
      <c r="C4" s="36"/>
    </row>
    <row r="5" spans="1:3" ht="29.1" customHeight="1">
      <c r="A5" s="5" t="s">
        <v>5</v>
      </c>
      <c r="B5" s="36" t="str">
        <f>'GENERALES NOTA 322'!B4:C4</f>
        <v>COLFONDOS Y OTRO</v>
      </c>
      <c r="C5" s="36"/>
    </row>
    <row r="6" spans="1:3">
      <c r="A6" s="5" t="s">
        <v>7</v>
      </c>
      <c r="B6" s="36" t="str">
        <f>'GENERALES NOTA 322'!B5:C5</f>
        <v>MARTHA CECILIA CASTIBLANCO CARMONA. C.C: 29.814.643</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28.9">
      <c r="A11" s="15" t="s">
        <v>110</v>
      </c>
      <c r="B11" s="89"/>
      <c r="C11" s="55"/>
    </row>
    <row r="12" spans="1:3" ht="57.6">
      <c r="A12" s="5" t="s">
        <v>111</v>
      </c>
      <c r="B12" s="36"/>
      <c r="C12" s="36"/>
    </row>
    <row r="13" spans="1:3" ht="57.6">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2024-04-24T18:47:24Z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