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PABLO ENRIQUE VILLOTA MARTINEZ\"/>
    </mc:Choice>
  </mc:AlternateContent>
  <xr:revisionPtr revIDLastSave="0" documentId="13_ncr:1_{043E812A-39BD-4D03-8C19-831BA9667014}" xr6:coauthVersionLast="47" xr6:coauthVersionMax="47" xr10:uidLastSave="{00000000-0000-0000-0000-000000000000}"/>
  <bookViews>
    <workbookView xWindow="5055" yWindow="150" windowWidth="15375" windowHeight="7785" xr2:uid="{00000000-000D-0000-FFFF-FFFF00000000}"/>
  </bookViews>
  <sheets>
    <sheet name="GENERALES NOTA 322" sheetId="5" r:id="rId1"/>
    <sheet name="GENERALES NOTA 321" sheetId="10" r:id="rId2"/>
    <sheet name="GENERALES  NOTA 324" sheetId="11" r:id="rId3"/>
    <sheet name="Hoja3" sheetId="16" r:id="rId4"/>
    <sheet name="GENERALES NOTA 325" sheetId="14"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B17" i="11"/>
  <c r="B28" i="11" s="1"/>
  <c r="C11"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<sst xmlns="http://schemas.openxmlformats.org/spreadsheetml/2006/main" count="195" uniqueCount="154">
  <si>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</si>
  <si>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</si>
  <si>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</si>
  <si>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</si>
  <si>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</si>
  <si>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</si>
  <si>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</si>
  <si>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</si>
  <si>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</si>
  <si>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</si>
  <si>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</si>
  <si>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</si>
  <si>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</si>
  <si>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</si>
  <si>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</si>
  <si>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</si>
  <si>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</si>
  <si>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</si>
  <si>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</si>
  <si>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</si>
  <si>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</si>
  <si>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</si>
  <si>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</si>
  <si>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</si>
  <si>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</si>
  <si>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</si>
  <si>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</si>
  <si>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</si>
  <si>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</si>
  <si>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</si>
  <si>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</si>
  <si>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</si>
  <si>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</si>
  <si>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</si>
  <si>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</si>
  <si>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</si>
  <si>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</si>
  <si>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</si>
  <si>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</si>
  <si>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</si>
  <si>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</si>
  <si>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</si>
  <si>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</si>
  <si>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</si>
  <si>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</si>
  <si>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</si>
  <si>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</si>
  <si>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</si>
  <si>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</si>
  <si>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</si>
  <si>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</si>
  <si>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</si>
  <si>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</si>
  <si>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</si>
  <si>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</si>
  <si>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</si>
  <si>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</si>
  <si>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</si>
  <si>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</si>
  <si>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</si>
  <si>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</si>
  <si>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</si>
  <si>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</si>
  <si>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</si>
  <si>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</si>
  <si>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</si>
  <si>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</si>
  <si>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</si>
  <si>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</si>
  <si>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</si>
  <si>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</si>
  <si>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</si>
  <si>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</si>
  <si>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</si>
  <si>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</si>
  <si>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</si>
  <si>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</si>
  <si>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</si>
  <si>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</si>
  <si>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</si>
  <si>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</si>
  <si>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</si>
  <si>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</si>
  <si>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</si>
  <si>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</si>
  <si>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</si>
  <si>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</si>
  <si>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</si>
  <si>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</si>
  <si>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</si>
  <si>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</si>
  <si>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</si>
  <si>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</si>
  <si>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</si>
  <si>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</si>
  <si>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</si>
  <si>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</si>
  <si>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</si>
  <si>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</si>
  <si>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</si>
  <si>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</si>
  <si>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</si>
  <si>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</si>
  <si>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</si>
  <si>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</si>
  <si>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</si>
  <si>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</si>
  <si>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</si>
  <si>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</si>
  <si>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</si>
  <si>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</si>
  <si>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</si>
  <si>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</si>
  <si>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</si>
  <si>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</si>
  <si>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</si>
  <si>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</si>
  <si>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</si>
  <si>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</si>
  <si>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</si>
  <si>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</si>
  <si>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</si>
  <si>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</si>
  <si>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</si>
  <si>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</si>
  <si>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</si>
  <si>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</si>
  <si>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</si>
  <si>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</si>
  <si>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</si>
  <si>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</si>
  <si>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</si>
  <si>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</si>
  <si>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</si>
  <si>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</si>
  <si>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</si>
  <si>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</si>
  <si>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</si>
  <si>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</si>
  <si>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</si>
  <si>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</si>
  <si>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</si>
  <si>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</si>
  <si>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</si>
  <si>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76001310501020230022500</t>
  </si>
  <si>
    <t>10 LABORAL CIRCUITO DE CALI</t>
  </si>
  <si>
    <t xml:space="preserve"> PABLO ENRIQUE VILLOTA. C.C: 98.519.950</t>
  </si>
  <si>
    <t>28/02/2024 (Notificación por estado - auto admite llamamiento)</t>
  </si>
  <si>
    <t>AJR1422</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</si>
  <si>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</si>
  <si>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PABLO ENRIQUE VILLOTA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</si>
  <si>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01/03/1998</t>
  </si>
  <si>
    <t xml:space="preserve">SEGÚN LOS HECHOS DE LA DEMANDA, EL SEÑOR PABLO ENRIQUE VILLOTA, IDENTIFICADO CON LA C.C: 98.519.950 NACIÓ EL 15/12/1966, POR LO QUE PARA EL 01/04/1994 CONTABA CON 27 AÑOS DE EDAD. QUE EMPEZÓ A COTIZAR A LOS RIESGOS DE VEJEZ, INVALIDEZ Y MUERTE AL EXTINTO ISS, DESDE EL 06/06/1991. QUE PARA EL 01/03/1998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DEL COLFONDOS S.A. QUE ACTUALMENTE EL DEMANDANTE CUENTA CON 57 AÑOS Y NO GOZA DE UNA EXPECTATIVA PENSIONAL CLARA. SOLICITÓ A LA AFP Y A COLPENSIONES, LA INEFICACIA DE LA AFILIACIÓN, SIN EMBARGO, ESTAS MANIFESTARON QUE NO ERA VIABLE POR CONTAR CON MENOS DE 10 AÑOS PARA CUMPLIR LA EDAD PARA PENSIONARSE.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</si>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</sst>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1"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151</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152</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45351</v>
      </c>
      <c r="C27" s="39"/>
    </row>
    <row r="28" spans="1:3" x14ac:dyDescent="0.25">
      <c r="A28" s="5" t="s">
        <v>9</v>
      </c>
      <c r="B28" s="35" t="s">
        <v>147</v>
      </c>
      <c r="C28" s="35"/>
    </row>
    <row r="29" spans="1:3" x14ac:dyDescent="0.25">
      <c r="A29" s="5" t="s">
        <v>10</v>
      </c>
      <c r="B29" s="35">
        <v>45366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76001310501020230022500</v>
      </c>
      <c r="C3" s="36"/>
    </row>
    <row r="4" spans="1:3" x14ac:dyDescent="0.25">
      <c r="A4" s="5" t="s">
        <v>0</v>
      </c>
      <c r="B4" s="36" t="str">
        <f>'GENERALES NOTA 322'!B3:C3</f>
        <v>10 LABORAL CIRCUITO DE CALI</v>
      </c>
      <c r="C4" s="36"/>
    </row>
    <row r="5" spans="1:3" x14ac:dyDescent="0.25">
      <c r="A5" s="5" t="s">
        <v>109</v>
      </c>
      <c r="B5" s="36" t="str">
        <f>'GENERALES NOTA 322'!B4:C4</f>
        <v>COLFONDOS Y OTRO</v>
      </c>
      <c r="C5" s="36"/>
    </row>
    <row r="6" spans="1:3" x14ac:dyDescent="0.25">
      <c r="A6" s="5" t="s">
        <v>1</v>
      </c>
      <c r="B6" s="36" t="str">
        <f>'GENERALES NOTA 322'!B5:C5</f>
        <v xml:space="preserve"> PABLO ENRIQUE VILLOTA. C.C: 98.519.950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8"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148</v>
      </c>
      <c r="C2" s="74"/>
    </row>
    <row r="3" spans="1:6" x14ac:dyDescent="0.25">
      <c r="A3" s="21" t="s">
        <v>11</v>
      </c>
      <c r="B3" s="75" t="str">
        <f>'GENERALES NOTA 322'!B2:C2</f>
        <v>76001310501020230022500</v>
      </c>
      <c r="C3" s="75"/>
    </row>
    <row r="4" spans="1:6" x14ac:dyDescent="0.25">
      <c r="A4" s="21" t="s">
        <v>0</v>
      </c>
      <c r="B4" s="75" t="str">
        <f>'GENERALES NOTA 322'!B3:C3</f>
        <v>10 LABORAL CIRCUITO DE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 PABLO ENRIQUE VILLOTA. C.C: 98.519.950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150</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8FE4-2AF3-4F56-BBC5-DA161F7F1920}">
  <sheetPr>
    <tabColor theme="2" tint="-0.749992370372631"/>
  </sheetPr>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76001310501020230022500</v>
      </c>
      <c r="C3" s="36"/>
    </row>
    <row r="4" spans="1:3" x14ac:dyDescent="0.25">
      <c r="A4" s="5" t="s">
        <v>0</v>
      </c>
      <c r="B4" s="36" t="str">
        <f>'GENERALES NOTA 322'!B3:C3</f>
        <v>10 LABORAL CIRCUITO DE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 PABLO ENRIQUE VILLOTA. C.C: 98.519.950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Hoja3</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2024-03-15T17:22:23Z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