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0" documentId="14_{277BAAC9-9FFB-4F15-B338-4386A1103798}" xr6:coauthVersionLast="47" xr6:coauthVersionMax="47" xr10:uidLastSave="{00000000-0000-0000-0000-000000000000}"/>
  <bookViews>
    <workbookView xWindow="-120" yWindow="-120" windowWidth="24240" windowHeight="13140" tabRatio="669" xr2:uid="{00000000-000D-0000-FFFF-FFFF00000000}"/>
  </bookViews>
  <sheets>
    <sheet name="1. ABOGADO EXTERNO" sheetId="1" r:id="rId1"/>
    <sheet name="2. ABOGADO INTERNO " sheetId="2" r:id="rId2"/>
    <sheet name="REPORTE S.F.C." sheetId="3" r:id="rId3"/>
    <sheet name="Hoja1" sheetId="4" state="hidden" r:id="rId4"/>
  </sheets>
  <calcPr calcId="181029"/>
</workbook>
</file>

<file path=xl/calcChain.xml><?xml version="1.0" encoding="utf-8"?>
<calcChain xmlns="http://schemas.openxmlformats.org/spreadsheetml/2006/main">
  <c r="A19" i="1"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<sst xmlns="http://schemas.openxmlformats.org/spreadsheetml/2006/main" count="165" uniqueCount="139">
  <si>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</si>
  <si>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</si>
  <si>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</si>
  <si>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</si>
  <si>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</si>
  <si>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</si>
  <si>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</si>
  <si>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</si>
  <si>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</si>
  <si>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</si>
  <si>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</si>
  <si>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</si>
  <si>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</si>
  <si>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</si>
  <si>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</si>
  <si>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</si>
  <si>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</si>
  <si>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</si>
  <si>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</si>
  <si>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</si>
  <si>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</si>
  <si>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</si>
  <si>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</si>
  <si>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</si>
  <si>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</si>
  <si>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</si>
  <si>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</si>
  <si>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</si>
  <si>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</si>
  <si>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</si>
  <si>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</si>
  <si>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</si>
  <si>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</si>
  <si>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</si>
  <si>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</si>
  <si>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</si>
  <si>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</si>
  <si>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</si>
  <si>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</si>
  <si>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</si>
  <si>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</si>
  <si>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</si>
  <si>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</si>
  <si>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</si>
  <si>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</si>
  <si>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</si>
  <si>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</si>
  <si>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</si>
  <si>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</si>
  <si>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</si>
  <si>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</si>
  <si>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</si>
  <si>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</si>
  <si>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</si>
  <si>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</si>
  <si>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</si>
  <si>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</si>
  <si>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</si>
  <si>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</si>
  <si>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</si>
  <si>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</si>
  <si>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</si>
  <si>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</si>
  <si>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</si>
  <si>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</si>
  <si>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</si>
  <si>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</si>
  <si>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</si>
  <si>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</si>
  <si>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</si>
  <si>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</si>
  <si>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</si>
  <si>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</si>
  <si>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</si>
  <si>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</si>
  <si>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</si>
  <si>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</si>
  <si>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</si>
  <si>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</si>
  <si>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</si>
  <si>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</si>
  <si>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</si>
  <si>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</si>
  <si>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</si>
  <si>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</si>
  <si>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</si>
  <si>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</si>
  <si>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</si>
  <si>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</si>
  <si>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</si>
  <si>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</si>
  <si>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</si>
  <si>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</si>
  <si>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</si>
  <si>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</si>
  <si>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</si>
  <si>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</si>
  <si>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</si>
  <si>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</si>
  <si>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</si>
  <si>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</si>
  <si>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</si>
  <si>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</si>
  <si>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</si>
  <si>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</si>
  <si>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</si>
  <si>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</si>
  <si>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</si>
  <si>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</si>
  <si>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</si>
  <si>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</si>
  <si>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</si>
  <si>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</si>
  <si>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</si>
  <si>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</si>
  <si>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</si>
  <si>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</si>
  <si>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</si>
  <si>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</si>
  <si>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</si>
  <si>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</si>
  <si>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</si>
  <si>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</si>
  <si>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</si>
  <si>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</si>
  <si>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</si>
  <si>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</si>
  <si>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</si>
  <si>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GUSTAVO HERRERA</t>
  </si>
  <si>
    <t>RCE</t>
  </si>
  <si>
    <t xml:space="preserve">DISTRITO ESPECIAL DE SANTIAGO DE CALI (V), </t>
  </si>
  <si>
    <t>JORGE EDUARDO PATIÑO VALENCIA</t>
  </si>
  <si>
    <t>El día 07 de diciembre de 2017, el señor Jorge Eduardo Patiño Palacios, se desplazaba en su vehículo de placas COW-887 por la calle 70 con Cra. 5N de la ciudad de Cali, cuando cayó en un hueco ubicado en el carril derecho de la misma vía por la cual se desplazaba, causándole graves daños al vehículo. La parte actora atribuye el suceso al Distrito Especial de Santiago de Cali por la presunta falta de señalización que advirtiera el riesgo y mal estado de la vía, por lo cual, solicita el pago de los daños materiales causados.</t>
  </si>
  <si>
    <t xml:space="preserve">La contingencia se califica como remota toda vez que operó la caducidad de la acción de reparación directa y el asegurado no es responsables de los daños causados al vehículo del demandante. La póliza ofrece cobertura material y temporal. Se configuró la ineficacia del llamamiento y prescripción de la acción derivada del contrato de seguro.  El deducible pactado absorbe la totalidad de la condena. 
EN CUANTO AL SEGURO: la póliza de seguro de responsabilidad Civil Extracontractual No. 1501216001931, ofrecen cobertura material, toda vez que, se ampara la responsabilidad civil Extracontractual del asegurado que cause a tercero durante el giro normal de sus actividades. Temporalmente ofrece cobertura teniendo en cuenta que la vigencia de la póliza va desde el 01/03/2017 hasta el 31/03/2018, y los hechos ocurrieron el día 07 de diciembre de 2017. En todo caso, la póliza no se podrá afecta teniendo en cuenta que operó la ineficacia del llamamiento en garantía de conformidad con el artículo 66 del CGP (el auto que admitió el llamamiento se notificó por estado del 02/02/2022 y se notificó personalmente a la aseguradora el 25/09/2023) y la prescripción de la acción derivada del contrato de seguro de conformidad con el artículo 1081 del C.Co.(la conciliación extrajudicial se celebró el 16/11/2018 y el llamamiento en garantía se efectuó el 26/03/2021). Tampoco se podría afectar la póliza teniendo en cuenta que la totalidad de las pretensiones suman 3.98 SMLMV y el valor minimo deducible es de 40 SMLMV, por lo tanto, este absorberia la condena. 
RESPONSABILIDAD DEL ASEGURADO: la contingencia se califica como remota teniendo en cuenta que, se configura la caducidad de la acción de reparación directa. En cuanto a la responsabilidad del Distrito, se precisa que el asegurado tiene a su cargo la reparación y mantenimiento de la vía, así como de la señalización de los obstáculos que se encuentren ella. Por otra parte, con la demanda se aportó el informe Policial de Accidente de tránsito el cual registra como hipótesis “hueco en la vía”, de igual manera no se advirtierten pruebas que acrediten la señalización del hueco u otra circunstancia que exonere de responsabilidad al asegurado. Lo anterior, sin perjuicio del caracter contingente del proceso.
</t>
  </si>
  <si>
    <t>JUZGADO 19 ADMINISTRATIVO DE CALI</t>
  </si>
  <si>
    <t>2020-00086-00</t>
  </si>
  <si>
    <t xml:space="preserve">En el eventual caso que se profiera sentencia desfavorable, la condena para el asegurado sería de 3.98 SMLMV ($4.617.648) por concepto de daño emergente (no se solicitó indemnización por otros daños). Teniendo en cuenta que la póliza se pactó en coaseguro, correspondiendo a MAPFRE el 34%, y con un deducible del 15% mínimo 40 SMLMV, no se podría afectar teniendo en cuenta que el deducible pactado absorbería toda la condena.  
</t>
  </si>
  <si>
    <t>EL PROCESO SE ENCUENTRA A LA ESPERA DE FIJACIÓN DE AUDIENCIA INICIAL. LA CONTESTACIÓN FUE ENVIADA Y RADICADA POR CORREO ELECTRÓNICO EL DÍA 19 DE OCTUBRE DEL 2023</t>
  </si>
  <si>
    <t>Las pretensiones de la demanda se encaminan a obtener el reconocimiento de perjuicios materiales a titulo de daño emergente, con ocasión a los hechos surgidos el 07  de diciembre del 2017, donde se causaron varios daños al vehiculo del demandante. El fundamento normativo de las pretensiones deviene del artículo 90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</si>
</sst>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_);[Red]\(&quot;$&quot;\ #,##0\)"/>
    <numFmt numFmtId="44" formatCode="_(&quot;$&quot;\ * #,##0.00_);_(&quot;$&quot;\ * \(#,##0.00\);_(&quot;$&quot;\ * &quot;-&quot;??_);_(@_)"/>
    <numFmt numFmtId="164" formatCode="&quot;$&quot;\ #,##0"/>
    <numFmt numFmtId="165" formatCode="_(&quot;$&quot;\ * #,##0_);_(&quot;$&quot;\ * \(#,##0\);_(&quot;$&quot;\ * &quot;-&quot;??_);_(@_)"/>
    <numFmt numFmtId="166"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0"/>
      <color theme="1" tint="0.249977111117893"/>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66" fontId="7" fillId="4" borderId="1" xfId="0"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vertical="top" wrapText="1"/>
    </xf>
    <xf numFmtId="0" fontId="0" fillId="0" borderId="1" xfId="0" applyBorder="1"/>
    <xf numFmtId="0" fontId="0" fillId="0" borderId="1" xfId="0" applyBorder="1" applyAlignment="1">
      <alignment vertical="center"/>
    </xf>
    <xf numFmtId="4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4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5"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4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10"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164" fontId="8" fillId="0" borderId="1" xfId="2" applyNumberFormat="1" applyFont="1" applyFill="1" applyBorder="1" applyAlignment="1" applyProtection="1">
      <alignment horizontal="center" vertical="center"/>
      <protection locked="0"/>
    </xf>
    <xf numFmtId="0" fontId="10" fillId="2" borderId="1" xfId="0" applyFont="1" applyFill="1" applyBorder="1" applyAlignment="1">
      <alignment horizontal="center" wrapText="1"/>
    </xf>
    <xf numFmtId="1" fontId="8" fillId="0" borderId="1"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9" fontId="0" fillId="0" borderId="0" xfId="0" applyNumberFormat="1"/>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164" fontId="8" fillId="0" borderId="1" xfId="0" applyNumberFormat="1" applyFont="1" applyBorder="1" applyAlignment="1" applyProtection="1">
      <alignment horizontal="center" vertical="center" wrapText="1"/>
      <protection locked="0"/>
    </xf>
    <xf numFmtId="0" fontId="8" fillId="0" borderId="1" xfId="1" applyNumberFormat="1" applyFont="1" applyFill="1" applyBorder="1" applyAlignment="1" applyProtection="1">
      <alignment vertical="center" wrapText="1"/>
      <protection locked="0"/>
    </xf>
    <xf numFmtId="0" fontId="8" fillId="0" borderId="1" xfId="1" applyNumberFormat="1" applyFont="1" applyFill="1" applyBorder="1" applyAlignment="1" applyProtection="1">
      <alignment horizontal="left" vertical="top" wrapText="1"/>
      <protection locked="0"/>
    </xf>
    <xf numFmtId="0" fontId="8" fillId="0" borderId="6"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6" fontId="8" fillId="0" borderId="6" xfId="0" applyNumberFormat="1"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2" xfId="0" applyFont="1" applyBorder="1" applyAlignment="1" applyProtection="1">
      <alignment vertical="top" wrapText="1"/>
      <protection locked="0"/>
    </xf>
    <xf numFmtId="14" fontId="8" fillId="0" borderId="1" xfId="0" applyNumberFormat="1" applyFont="1" applyBorder="1" applyAlignment="1" applyProtection="1">
      <alignment horizontal="left" vertical="top" wrapText="1"/>
      <protection locked="0"/>
    </xf>
    <xf numFmtId="0" fontId="10" fillId="0" borderId="1" xfId="0" applyFont="1" applyBorder="1" applyAlignment="1">
      <alignment horizontal="center" vertical="center"/>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1"/>
  <sheetViews>
    <sheetView tabSelected="1" topLeftCell="A13" zoomScale="85" zoomScaleNormal="85" workbookViewId="0">
      <selection activeCell="K12" sqref="K12"/>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5.57031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7" t="s">
        <v>67</v>
      </c>
      <c r="B2" s="47"/>
      <c r="C2" s="47"/>
      <c r="D2" s="47"/>
      <c r="E2" s="47"/>
      <c r="F2" s="47"/>
      <c r="G2" s="47"/>
      <c r="H2" s="47"/>
      <c r="O2" s="23"/>
      <c r="P2" s="24"/>
      <c r="Q2" s="24"/>
      <c r="R2" s="24"/>
      <c r="S2" s="24"/>
    </row>
    <row r="3" spans="1:19" x14ac:dyDescent="0.25">
      <c r="A3" s="48" t="s">
        <v>0</v>
      </c>
      <c r="B3" s="48"/>
      <c r="C3" s="48"/>
      <c r="D3" s="49">
        <v>45225</v>
      </c>
      <c r="E3" s="49"/>
      <c r="F3" s="49"/>
      <c r="G3" s="49"/>
      <c r="H3" s="49"/>
      <c r="O3" s="25"/>
      <c r="P3" s="25"/>
      <c r="Q3" s="26"/>
      <c r="R3" s="26"/>
    </row>
    <row r="4" spans="1:19" x14ac:dyDescent="0.25">
      <c r="A4" s="40" t="s">
        <v>1</v>
      </c>
      <c r="B4" s="52" t="s">
        <v>34</v>
      </c>
      <c r="C4" s="52"/>
      <c r="D4" s="52"/>
      <c r="E4" s="40" t="s">
        <v>2</v>
      </c>
      <c r="F4" s="50" t="s">
        <v>25</v>
      </c>
      <c r="G4" s="50"/>
      <c r="H4" s="50"/>
      <c r="O4" s="25"/>
      <c r="P4" s="25"/>
      <c r="Q4" s="26"/>
      <c r="R4" s="26"/>
    </row>
    <row r="5" spans="1:19" x14ac:dyDescent="0.25">
      <c r="A5" s="40" t="s">
        <v>3</v>
      </c>
      <c r="B5" s="74">
        <v>45194</v>
      </c>
      <c r="C5" s="74"/>
      <c r="D5" s="74"/>
      <c r="E5" s="40" t="s">
        <v>17</v>
      </c>
      <c r="F5" s="51" t="s">
        <v>26</v>
      </c>
      <c r="G5" s="51"/>
      <c r="H5" s="51"/>
      <c r="O5" s="25"/>
      <c r="P5" s="25"/>
      <c r="Q5" s="26"/>
      <c r="R5" s="26"/>
    </row>
    <row r="6" spans="1:19" ht="21.75" customHeight="1" x14ac:dyDescent="0.25">
      <c r="A6" s="40" t="s">
        <v>4</v>
      </c>
      <c r="B6" s="50" t="s">
        <v>131</v>
      </c>
      <c r="C6" s="51"/>
      <c r="D6" s="51"/>
      <c r="E6" s="51"/>
      <c r="F6" s="51"/>
      <c r="G6" s="51"/>
      <c r="H6" s="51"/>
      <c r="O6" s="25"/>
      <c r="P6" s="25"/>
      <c r="Q6" s="26"/>
      <c r="R6" s="28"/>
    </row>
    <row r="7" spans="1:19" ht="28.5" customHeight="1" x14ac:dyDescent="0.25">
      <c r="A7" s="40" t="s">
        <v>5</v>
      </c>
      <c r="B7" s="50" t="s">
        <v>130</v>
      </c>
      <c r="C7" s="50"/>
      <c r="D7" s="50"/>
      <c r="E7" s="50"/>
      <c r="F7" s="50"/>
      <c r="G7" s="50"/>
      <c r="H7" s="50"/>
      <c r="O7" s="25"/>
      <c r="P7" s="25"/>
      <c r="Q7" s="26"/>
      <c r="R7" s="28"/>
    </row>
    <row r="8" spans="1:19" x14ac:dyDescent="0.25">
      <c r="A8" s="40" t="s">
        <v>6</v>
      </c>
      <c r="B8" s="51" t="s">
        <v>130</v>
      </c>
      <c r="C8" s="51"/>
      <c r="D8" s="51"/>
      <c r="E8" s="51"/>
      <c r="F8" s="51"/>
      <c r="G8" s="51"/>
      <c r="H8" s="51"/>
      <c r="O8" s="25"/>
      <c r="P8" s="25"/>
      <c r="Q8" s="26"/>
      <c r="R8" s="28"/>
    </row>
    <row r="9" spans="1:19" ht="59.25" customHeight="1" x14ac:dyDescent="0.25">
      <c r="A9" s="40" t="s">
        <v>7</v>
      </c>
      <c r="B9" s="52" t="s">
        <v>138</v>
      </c>
      <c r="C9" s="52"/>
      <c r="D9" s="52"/>
      <c r="E9" s="52"/>
      <c r="F9" s="52"/>
      <c r="G9" s="52"/>
      <c r="H9" s="52"/>
      <c r="O9" s="25"/>
      <c r="P9" s="25"/>
      <c r="Q9" s="26"/>
      <c r="R9" s="28"/>
    </row>
    <row r="10" spans="1:19" x14ac:dyDescent="0.25">
      <c r="A10" s="40" t="s">
        <v>8</v>
      </c>
      <c r="B10" s="53"/>
      <c r="C10" s="53"/>
      <c r="D10" s="53"/>
      <c r="E10" s="53"/>
      <c r="F10" s="53"/>
      <c r="G10" s="53"/>
      <c r="H10" s="53"/>
      <c r="O10" s="25"/>
      <c r="P10" s="28"/>
      <c r="Q10" s="26"/>
      <c r="R10" s="28"/>
    </row>
    <row r="11" spans="1:19" ht="96.6" customHeight="1" x14ac:dyDescent="0.25">
      <c r="A11" s="40" t="s">
        <v>9</v>
      </c>
      <c r="B11" s="54" t="s">
        <v>132</v>
      </c>
      <c r="C11" s="54"/>
      <c r="D11" s="54"/>
      <c r="E11" s="54"/>
      <c r="F11" s="54"/>
      <c r="G11" s="54"/>
      <c r="H11" s="54"/>
      <c r="O11" s="25"/>
      <c r="P11" s="28"/>
      <c r="Q11" s="26"/>
      <c r="R11" s="28"/>
    </row>
    <row r="12" spans="1:19" ht="313.14999999999998" customHeight="1" x14ac:dyDescent="0.25">
      <c r="A12" s="40" t="s">
        <v>10</v>
      </c>
      <c r="B12" s="55" t="s">
        <v>133</v>
      </c>
      <c r="C12" s="55"/>
      <c r="D12" s="55"/>
      <c r="E12" s="55"/>
      <c r="F12" s="55"/>
      <c r="G12" s="55"/>
      <c r="H12" s="55"/>
      <c r="O12" s="25"/>
      <c r="P12" s="28"/>
      <c r="Q12" s="26"/>
      <c r="R12" s="28"/>
    </row>
    <row r="13" spans="1:19" ht="32.25" customHeight="1" x14ac:dyDescent="0.25">
      <c r="A13" s="40" t="s">
        <v>11</v>
      </c>
      <c r="B13" s="41" t="s">
        <v>40</v>
      </c>
      <c r="C13" s="40" t="s">
        <v>12</v>
      </c>
      <c r="D13" s="42"/>
      <c r="E13" s="40" t="s">
        <v>13</v>
      </c>
      <c r="F13" s="51" t="s">
        <v>128</v>
      </c>
      <c r="G13" s="51"/>
      <c r="H13" s="51"/>
    </row>
    <row r="14" spans="1:19" ht="26.25" x14ac:dyDescent="0.25">
      <c r="A14" s="40" t="s">
        <v>14</v>
      </c>
      <c r="B14" s="51" t="s">
        <v>134</v>
      </c>
      <c r="C14" s="51"/>
      <c r="D14" s="51"/>
      <c r="E14" s="43" t="s">
        <v>15</v>
      </c>
      <c r="F14" s="51" t="s">
        <v>135</v>
      </c>
      <c r="G14" s="51"/>
      <c r="H14" s="51"/>
      <c r="P14" s="28"/>
      <c r="Q14" s="26"/>
      <c r="R14" s="28"/>
    </row>
    <row r="15" spans="1:19" ht="29.25" customHeight="1" x14ac:dyDescent="0.25">
      <c r="A15" s="40" t="s">
        <v>18</v>
      </c>
      <c r="B15" s="44"/>
      <c r="C15" s="40" t="s">
        <v>19</v>
      </c>
      <c r="D15" s="44">
        <v>1501216001931</v>
      </c>
      <c r="E15" s="45" t="s">
        <v>66</v>
      </c>
      <c r="F15" s="50" t="s">
        <v>129</v>
      </c>
      <c r="G15" s="50"/>
      <c r="H15" s="50"/>
      <c r="O15" s="25"/>
      <c r="P15" s="28"/>
      <c r="Q15" s="26"/>
      <c r="R15" s="28"/>
    </row>
    <row r="16" spans="1:19" ht="30.75" customHeight="1" x14ac:dyDescent="0.25">
      <c r="A16" s="40" t="s">
        <v>16</v>
      </c>
      <c r="B16" s="78" t="s">
        <v>60</v>
      </c>
      <c r="C16" s="79"/>
      <c r="D16" s="79"/>
      <c r="E16" s="79"/>
      <c r="F16" s="79"/>
      <c r="G16" s="79"/>
      <c r="H16" s="80"/>
      <c r="O16" s="25"/>
      <c r="P16" s="28"/>
      <c r="Q16" s="26"/>
      <c r="R16" s="28"/>
    </row>
    <row r="17" spans="1:8" ht="25.5" x14ac:dyDescent="0.25">
      <c r="A17" s="40" t="s">
        <v>21</v>
      </c>
      <c r="B17" s="49">
        <v>43076</v>
      </c>
      <c r="C17" s="49"/>
      <c r="D17" s="49"/>
      <c r="E17" s="40" t="s">
        <v>22</v>
      </c>
      <c r="F17" s="49">
        <v>43368</v>
      </c>
      <c r="G17" s="51"/>
      <c r="H17" s="51"/>
    </row>
    <row r="18" spans="1:8" x14ac:dyDescent="0.25">
      <c r="A18" s="75" t="s">
        <v>23</v>
      </c>
      <c r="B18" s="75"/>
      <c r="C18" s="75"/>
      <c r="D18" s="75"/>
      <c r="E18" s="75"/>
      <c r="F18" s="75"/>
      <c r="G18" s="75"/>
      <c r="H18" s="75"/>
    </row>
    <row r="19" spans="1:8" ht="36.75" customHeight="1" x14ac:dyDescent="0.25">
      <c r="A19" s="76">
        <f>B10/2</f>
        <v>0</v>
      </c>
      <c r="B19" s="77"/>
      <c r="C19" s="77"/>
      <c r="D19" s="77"/>
      <c r="E19" s="77"/>
      <c r="F19" s="77"/>
      <c r="G19" s="77"/>
      <c r="H19" s="77"/>
    </row>
    <row r="20" spans="1:8" x14ac:dyDescent="0.25">
      <c r="A20" s="65" t="s">
        <v>136</v>
      </c>
      <c r="B20" s="66"/>
      <c r="C20" s="66"/>
      <c r="D20" s="66"/>
      <c r="E20" s="66"/>
      <c r="F20" s="66"/>
      <c r="G20" s="66"/>
      <c r="H20" s="67"/>
    </row>
    <row r="21" spans="1:8" x14ac:dyDescent="0.25">
      <c r="A21" s="68"/>
      <c r="B21" s="69"/>
      <c r="C21" s="69"/>
      <c r="D21" s="69"/>
      <c r="E21" s="69"/>
      <c r="F21" s="69"/>
      <c r="G21" s="69"/>
      <c r="H21" s="70"/>
    </row>
    <row r="22" spans="1:8" x14ac:dyDescent="0.25">
      <c r="A22" s="68"/>
      <c r="B22" s="69"/>
      <c r="C22" s="69"/>
      <c r="D22" s="69"/>
      <c r="E22" s="69"/>
      <c r="F22" s="69"/>
      <c r="G22" s="69"/>
      <c r="H22" s="70"/>
    </row>
    <row r="23" spans="1:8" x14ac:dyDescent="0.25">
      <c r="A23" s="68"/>
      <c r="B23" s="69"/>
      <c r="C23" s="69"/>
      <c r="D23" s="69"/>
      <c r="E23" s="69"/>
      <c r="F23" s="69"/>
      <c r="G23" s="69"/>
      <c r="H23" s="70"/>
    </row>
    <row r="24" spans="1:8" ht="32.450000000000003" customHeight="1" x14ac:dyDescent="0.25">
      <c r="A24" s="68"/>
      <c r="B24" s="69"/>
      <c r="C24" s="69"/>
      <c r="D24" s="69"/>
      <c r="E24" s="69"/>
      <c r="F24" s="69"/>
      <c r="G24" s="69"/>
      <c r="H24" s="70"/>
    </row>
    <row r="25" spans="1:8" ht="6" hidden="1" customHeight="1" x14ac:dyDescent="0.25">
      <c r="A25" s="68"/>
      <c r="B25" s="69"/>
      <c r="C25" s="69"/>
      <c r="D25" s="69"/>
      <c r="E25" s="69"/>
      <c r="F25" s="69"/>
      <c r="G25" s="69"/>
      <c r="H25" s="70"/>
    </row>
    <row r="26" spans="1:8" hidden="1" x14ac:dyDescent="0.25">
      <c r="A26" s="68"/>
      <c r="B26" s="69"/>
      <c r="C26" s="69"/>
      <c r="D26" s="69"/>
      <c r="E26" s="69"/>
      <c r="F26" s="69"/>
      <c r="G26" s="69"/>
      <c r="H26" s="70"/>
    </row>
    <row r="27" spans="1:8" ht="39.75" hidden="1" customHeight="1" x14ac:dyDescent="0.25">
      <c r="A27" s="71"/>
      <c r="B27" s="72"/>
      <c r="C27" s="72"/>
      <c r="D27" s="72"/>
      <c r="E27" s="72"/>
      <c r="F27" s="72"/>
      <c r="G27" s="72"/>
      <c r="H27" s="73"/>
    </row>
    <row r="28" spans="1:8" x14ac:dyDescent="0.25">
      <c r="A28" s="48"/>
      <c r="B28" s="48"/>
      <c r="C28" s="48"/>
      <c r="D28" s="48"/>
      <c r="E28" s="48"/>
      <c r="F28" s="48"/>
      <c r="G28" s="48"/>
      <c r="H28" s="48"/>
    </row>
    <row r="29" spans="1:8" x14ac:dyDescent="0.25">
      <c r="A29" s="56" t="s">
        <v>137</v>
      </c>
      <c r="B29" s="57"/>
      <c r="C29" s="57"/>
      <c r="D29" s="57"/>
      <c r="E29" s="57"/>
      <c r="F29" s="57"/>
      <c r="G29" s="57"/>
      <c r="H29" s="58"/>
    </row>
    <row r="30" spans="1:8" x14ac:dyDescent="0.25">
      <c r="A30" s="59"/>
      <c r="B30" s="60"/>
      <c r="C30" s="60"/>
      <c r="D30" s="60"/>
      <c r="E30" s="60"/>
      <c r="F30" s="60"/>
      <c r="G30" s="60"/>
      <c r="H30" s="61"/>
    </row>
    <row r="31" spans="1:8" x14ac:dyDescent="0.25">
      <c r="A31" s="59"/>
      <c r="B31" s="60"/>
      <c r="C31" s="60"/>
      <c r="D31" s="60"/>
      <c r="E31" s="60"/>
      <c r="F31" s="60"/>
      <c r="G31" s="60"/>
      <c r="H31" s="61"/>
    </row>
    <row r="32" spans="1:8" ht="6" customHeight="1" x14ac:dyDescent="0.25">
      <c r="A32" s="59"/>
      <c r="B32" s="60"/>
      <c r="C32" s="60"/>
      <c r="D32" s="60"/>
      <c r="E32" s="60"/>
      <c r="F32" s="60"/>
      <c r="G32" s="60"/>
      <c r="H32" s="61"/>
    </row>
    <row r="33" spans="1:8" ht="9.75" hidden="1" customHeight="1" x14ac:dyDescent="0.25">
      <c r="A33" s="59"/>
      <c r="B33" s="60"/>
      <c r="C33" s="60"/>
      <c r="D33" s="60"/>
      <c r="E33" s="60"/>
      <c r="F33" s="60"/>
      <c r="G33" s="60"/>
      <c r="H33" s="61"/>
    </row>
    <row r="34" spans="1:8" hidden="1" x14ac:dyDescent="0.25">
      <c r="A34" s="62"/>
      <c r="B34" s="63"/>
      <c r="C34" s="63"/>
      <c r="D34" s="63"/>
      <c r="E34" s="63"/>
      <c r="F34" s="63"/>
      <c r="G34" s="63"/>
      <c r="H34" s="64"/>
    </row>
    <row r="41" spans="1:8" x14ac:dyDescent="0.25">
      <c r="F41" s="46"/>
    </row>
  </sheetData>
  <mergeCells count="26">
    <mergeCell ref="A29:H34"/>
    <mergeCell ref="A20:H27"/>
    <mergeCell ref="B5:D5"/>
    <mergeCell ref="B4:D4"/>
    <mergeCell ref="F4:H4"/>
    <mergeCell ref="A18:H18"/>
    <mergeCell ref="A19:H19"/>
    <mergeCell ref="F14:H14"/>
    <mergeCell ref="B6:H6"/>
    <mergeCell ref="B17:D17"/>
    <mergeCell ref="F17:H17"/>
    <mergeCell ref="B16:H16"/>
    <mergeCell ref="A28:H28"/>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435" yWindow="232"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3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4000000}"/>
    <dataValidation allowBlank="1" showErrorMessage="1" sqref="C13" xr:uid="{00000000-0002-0000-0000-000005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6000000}"/>
    <dataValidation allowBlank="1" showInputMessage="1" showErrorMessage="1" promptTitle="FECHA DE INFORME" prompt="INGRESAR LA FECHA EN LA QUE SE DILIGENCIA EL INFORME" sqref="D3:H3" xr:uid="{00000000-0002-0000-0000-000007000000}"/>
    <dataValidation allowBlank="1" showInputMessage="1" showErrorMessage="1" promptTitle="ESTADO ACTUAL DEL PROCESO" prompt="Se debe incluir las actuaciones adelantadas." sqref="A29" xr:uid="{00000000-0002-0000-0000-000008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35" yWindow="232" count="5">
        <x14:dataValidation type="list" allowBlank="1" showInputMessage="1" showErrorMessage="1" xr:uid="{00000000-0002-0000-0000-000009000000}">
          <x14:formula1>
            <xm:f>Hoja1!$D$1:$D$4</xm:f>
          </x14:formula1>
          <xm:sqref>F5:H5</xm:sqref>
        </x14:dataValidation>
        <x14:dataValidation type="list" allowBlank="1" showInputMessage="1" showErrorMessage="1" xr:uid="{00000000-0002-0000-0000-00000A000000}">
          <x14:formula1>
            <xm:f>Hoja1!$C$1:$C$5</xm:f>
          </x14:formula1>
          <xm:sqref>B13</xm:sqref>
        </x14:dataValidation>
        <x14:dataValidation type="list" allowBlank="1" showInputMessage="1" showErrorMessage="1" xr:uid="{00000000-0002-0000-0000-00000B000000}">
          <x14:formula1>
            <xm:f>Hoja1!$E$1:$E$12</xm:f>
          </x14:formula1>
          <xm:sqref>B16:H16</xm:sqref>
        </x14:dataValidation>
        <x14:dataValidation type="list" allowBlank="1" showInputMessage="1" showErrorMessage="1" xr:uid="{00000000-0002-0000-0000-00000C000000}">
          <x14:formula1>
            <xm:f>Hoja1!$A$1:$A$11</xm:f>
          </x14:formula1>
          <xm:sqref>B4:D4</xm:sqref>
        </x14:dataValidation>
        <x14:dataValidation type="list" allowBlank="1" showInputMessage="1" showErrorMessage="1" xr:uid="{00000000-0002-0000-0000-00000D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7" t="s">
        <v>76</v>
      </c>
      <c r="B2" s="47"/>
      <c r="C2" s="47"/>
      <c r="D2" s="47"/>
      <c r="E2" s="47"/>
      <c r="F2" s="47"/>
    </row>
    <row r="3" spans="1:6" x14ac:dyDescent="0.25">
      <c r="A3" s="2" t="s">
        <v>4</v>
      </c>
      <c r="B3" s="85"/>
      <c r="C3" s="85"/>
      <c r="D3" s="85"/>
      <c r="E3" s="85"/>
      <c r="F3" s="85"/>
    </row>
    <row r="4" spans="1:6" x14ac:dyDescent="0.25">
      <c r="A4" s="2" t="s">
        <v>41</v>
      </c>
      <c r="B4" s="36"/>
      <c r="C4" s="2" t="s">
        <v>42</v>
      </c>
      <c r="D4" s="86"/>
      <c r="E4" s="86"/>
      <c r="F4" s="86"/>
    </row>
    <row r="5" spans="1:6" x14ac:dyDescent="0.25">
      <c r="A5" s="2" t="s">
        <v>6</v>
      </c>
      <c r="B5" s="85"/>
      <c r="C5" s="85"/>
      <c r="D5" s="85"/>
      <c r="E5" s="85"/>
      <c r="F5" s="85"/>
    </row>
    <row r="6" spans="1:6" x14ac:dyDescent="0.25">
      <c r="A6" s="2" t="s">
        <v>44</v>
      </c>
      <c r="B6" s="32"/>
      <c r="C6" s="2" t="s">
        <v>45</v>
      </c>
      <c r="D6" s="39"/>
      <c r="E6" s="2" t="s">
        <v>38</v>
      </c>
      <c r="F6" s="39"/>
    </row>
    <row r="7" spans="1:6" ht="39.75" customHeight="1" x14ac:dyDescent="0.25">
      <c r="A7" s="2" t="s">
        <v>70</v>
      </c>
      <c r="B7" s="32"/>
      <c r="C7" s="2" t="s">
        <v>48</v>
      </c>
      <c r="D7" s="33"/>
      <c r="E7" s="2" t="s">
        <v>49</v>
      </c>
      <c r="F7" s="34"/>
    </row>
    <row r="8" spans="1:6" ht="35.25" customHeight="1" x14ac:dyDescent="0.25">
      <c r="A8" s="2" t="s">
        <v>43</v>
      </c>
      <c r="B8" s="35"/>
      <c r="C8" s="2" t="s">
        <v>68</v>
      </c>
      <c r="D8" s="35"/>
      <c r="E8" s="2" t="s">
        <v>20</v>
      </c>
      <c r="F8" s="36"/>
    </row>
    <row r="9" spans="1:6" ht="37.5" customHeight="1" x14ac:dyDescent="0.25">
      <c r="A9" s="2" t="s">
        <v>47</v>
      </c>
      <c r="B9" s="5"/>
      <c r="C9" s="83" t="s">
        <v>69</v>
      </c>
      <c r="D9" s="85"/>
      <c r="E9" s="2" t="s">
        <v>71</v>
      </c>
      <c r="F9" s="1"/>
    </row>
    <row r="10" spans="1:6" ht="30" x14ac:dyDescent="0.25">
      <c r="A10" s="2" t="s">
        <v>75</v>
      </c>
      <c r="B10" s="5"/>
      <c r="C10" s="83"/>
      <c r="D10" s="85"/>
      <c r="E10" s="2" t="s">
        <v>72</v>
      </c>
      <c r="F10" s="1"/>
    </row>
    <row r="11" spans="1:6" ht="46.5" customHeight="1" x14ac:dyDescent="0.25">
      <c r="A11" s="2" t="s">
        <v>46</v>
      </c>
      <c r="B11" s="37"/>
      <c r="C11" s="2" t="s">
        <v>22</v>
      </c>
      <c r="D11" s="37"/>
      <c r="E11" s="2" t="s">
        <v>7</v>
      </c>
      <c r="F11" s="38"/>
    </row>
    <row r="12" spans="1:6" ht="167.25" customHeight="1" x14ac:dyDescent="0.25">
      <c r="A12" s="2" t="s">
        <v>50</v>
      </c>
      <c r="B12" s="82"/>
      <c r="C12" s="82"/>
      <c r="D12" s="82"/>
      <c r="E12" s="82"/>
      <c r="F12" s="82"/>
    </row>
    <row r="13" spans="1:6" ht="21" x14ac:dyDescent="0.25">
      <c r="A13" s="47" t="s">
        <v>51</v>
      </c>
      <c r="B13" s="47"/>
      <c r="C13" s="47"/>
      <c r="D13" s="47"/>
      <c r="E13" s="47"/>
      <c r="F13" s="47"/>
    </row>
    <row r="14" spans="1:6" x14ac:dyDescent="0.25">
      <c r="A14" s="81"/>
      <c r="B14" s="81"/>
      <c r="C14" s="81"/>
      <c r="D14" s="81"/>
      <c r="E14" s="81"/>
      <c r="F14" s="81"/>
    </row>
    <row r="15" spans="1:6" x14ac:dyDescent="0.25">
      <c r="A15" s="81"/>
      <c r="B15" s="81"/>
      <c r="C15" s="81"/>
      <c r="D15" s="81"/>
      <c r="E15" s="81"/>
      <c r="F15" s="81"/>
    </row>
    <row r="16" spans="1:6" x14ac:dyDescent="0.25">
      <c r="A16" s="81"/>
      <c r="B16" s="81"/>
      <c r="C16" s="81"/>
      <c r="D16" s="81"/>
      <c r="E16" s="81"/>
      <c r="F16" s="81"/>
    </row>
    <row r="17" spans="1:6" x14ac:dyDescent="0.25">
      <c r="A17" s="81"/>
      <c r="B17" s="81"/>
      <c r="C17" s="81"/>
      <c r="D17" s="81"/>
      <c r="E17" s="81"/>
      <c r="F17" s="81"/>
    </row>
    <row r="18" spans="1:6" x14ac:dyDescent="0.25">
      <c r="A18" s="81"/>
      <c r="B18" s="81"/>
      <c r="C18" s="81"/>
      <c r="D18" s="81"/>
      <c r="E18" s="81"/>
      <c r="F18" s="81"/>
    </row>
    <row r="19" spans="1:6" x14ac:dyDescent="0.25">
      <c r="A19" s="81"/>
      <c r="B19" s="81"/>
      <c r="C19" s="81"/>
      <c r="D19" s="81"/>
      <c r="E19" s="81"/>
      <c r="F19" s="81"/>
    </row>
    <row r="20" spans="1:6" x14ac:dyDescent="0.25">
      <c r="A20" s="81"/>
      <c r="B20" s="81"/>
      <c r="C20" s="81"/>
      <c r="D20" s="81"/>
      <c r="E20" s="81"/>
      <c r="F20" s="81"/>
    </row>
    <row r="21" spans="1:6" x14ac:dyDescent="0.25">
      <c r="A21" s="81"/>
      <c r="B21" s="81"/>
      <c r="C21" s="81"/>
      <c r="D21" s="81"/>
      <c r="E21" s="81"/>
      <c r="F21" s="81"/>
    </row>
    <row r="22" spans="1:6" x14ac:dyDescent="0.25">
      <c r="A22" s="81"/>
      <c r="B22" s="81"/>
      <c r="C22" s="81"/>
      <c r="D22" s="81"/>
      <c r="E22" s="81"/>
      <c r="F22" s="81"/>
    </row>
    <row r="23" spans="1:6" x14ac:dyDescent="0.25">
      <c r="A23" s="81"/>
      <c r="B23" s="81"/>
      <c r="C23" s="81"/>
      <c r="D23" s="81"/>
      <c r="E23" s="81"/>
      <c r="F23" s="81"/>
    </row>
    <row r="24" spans="1:6" x14ac:dyDescent="0.25">
      <c r="A24" s="81"/>
      <c r="B24" s="81"/>
      <c r="C24" s="81"/>
      <c r="D24" s="81"/>
      <c r="E24" s="81"/>
      <c r="F24" s="81"/>
    </row>
    <row r="25" spans="1:6" x14ac:dyDescent="0.25">
      <c r="A25" s="81"/>
      <c r="B25" s="81"/>
      <c r="C25" s="81"/>
      <c r="D25" s="81"/>
      <c r="E25" s="81"/>
      <c r="F25" s="81"/>
    </row>
    <row r="26" spans="1:6" x14ac:dyDescent="0.25">
      <c r="A26" s="81"/>
      <c r="B26" s="81"/>
      <c r="C26" s="81"/>
      <c r="D26" s="81"/>
      <c r="E26" s="81"/>
      <c r="F26" s="81"/>
    </row>
    <row r="27" spans="1:6" x14ac:dyDescent="0.25">
      <c r="A27" s="81"/>
      <c r="B27" s="81"/>
      <c r="C27" s="81"/>
      <c r="D27" s="81"/>
      <c r="E27" s="81"/>
      <c r="F27" s="81"/>
    </row>
    <row r="28" spans="1:6" x14ac:dyDescent="0.25">
      <c r="A28" s="81"/>
      <c r="B28" s="81"/>
      <c r="C28" s="81"/>
      <c r="D28" s="81"/>
      <c r="E28" s="81"/>
      <c r="F28" s="81"/>
    </row>
    <row r="29" spans="1:6" x14ac:dyDescent="0.25">
      <c r="A29" s="81"/>
      <c r="B29" s="81"/>
      <c r="C29" s="81"/>
      <c r="D29" s="81"/>
      <c r="E29" s="81"/>
      <c r="F29" s="81"/>
    </row>
    <row r="30" spans="1:6" x14ac:dyDescent="0.25">
      <c r="A30" s="81"/>
      <c r="B30" s="81"/>
      <c r="C30" s="81"/>
      <c r="D30" s="81"/>
      <c r="E30" s="81"/>
      <c r="F30" s="81"/>
    </row>
    <row r="31" spans="1:6" x14ac:dyDescent="0.25">
      <c r="A31" s="81"/>
      <c r="B31" s="81"/>
      <c r="C31" s="81"/>
      <c r="D31" s="81"/>
      <c r="E31" s="81"/>
      <c r="F31" s="81"/>
    </row>
    <row r="32" spans="1:6" x14ac:dyDescent="0.25">
      <c r="A32" s="81"/>
      <c r="B32" s="81"/>
      <c r="C32" s="81"/>
      <c r="D32" s="81"/>
      <c r="E32" s="81"/>
      <c r="F32" s="81"/>
    </row>
    <row r="33" spans="1:6" x14ac:dyDescent="0.25">
      <c r="A33" s="81"/>
      <c r="B33" s="81"/>
      <c r="C33" s="81"/>
      <c r="D33" s="81"/>
      <c r="E33" s="81"/>
      <c r="F33" s="81"/>
    </row>
    <row r="34" spans="1:6" x14ac:dyDescent="0.25">
      <c r="A34" s="81"/>
      <c r="B34" s="81"/>
      <c r="C34" s="81"/>
      <c r="D34" s="81"/>
      <c r="E34" s="81"/>
      <c r="F34" s="81"/>
    </row>
    <row r="35" spans="1:6" x14ac:dyDescent="0.25">
      <c r="A35" s="81"/>
      <c r="B35" s="81"/>
      <c r="C35" s="81"/>
      <c r="D35" s="81"/>
      <c r="E35" s="81"/>
      <c r="F35" s="81"/>
    </row>
    <row r="36" spans="1:6" x14ac:dyDescent="0.25">
      <c r="A36" s="81"/>
      <c r="B36" s="81"/>
      <c r="C36" s="81"/>
      <c r="D36" s="81"/>
      <c r="E36" s="81"/>
      <c r="F36" s="81"/>
    </row>
    <row r="37" spans="1:6" x14ac:dyDescent="0.25">
      <c r="A37" s="83" t="s">
        <v>52</v>
      </c>
      <c r="B37" s="83"/>
      <c r="C37" s="84"/>
      <c r="D37" s="83" t="s">
        <v>53</v>
      </c>
      <c r="E37" s="83"/>
      <c r="F37" s="83"/>
    </row>
    <row r="38" spans="1:6" x14ac:dyDescent="0.25">
      <c r="A38" s="2" t="s">
        <v>54</v>
      </c>
      <c r="B38" s="2" t="s">
        <v>55</v>
      </c>
      <c r="C38" s="84"/>
      <c r="D38" s="2" t="s">
        <v>54</v>
      </c>
      <c r="E38" s="83" t="s">
        <v>55</v>
      </c>
      <c r="F38" s="83"/>
    </row>
    <row r="39" spans="1:6" x14ac:dyDescent="0.25">
      <c r="A39" s="3"/>
      <c r="B39" s="3"/>
      <c r="C39" s="84"/>
      <c r="D39" s="3"/>
      <c r="E39" s="81"/>
      <c r="F39" s="81"/>
    </row>
    <row r="40" spans="1:6" x14ac:dyDescent="0.25">
      <c r="A40" s="3"/>
      <c r="B40" s="3"/>
      <c r="C40" s="84"/>
      <c r="D40" s="3"/>
      <c r="E40" s="81"/>
      <c r="F40" s="81"/>
    </row>
    <row r="41" spans="1:6" x14ac:dyDescent="0.25">
      <c r="A41" s="3"/>
      <c r="B41" s="3"/>
      <c r="C41" s="84"/>
      <c r="D41" s="3"/>
      <c r="E41" s="81"/>
      <c r="F41" s="81"/>
    </row>
    <row r="42" spans="1:6" x14ac:dyDescent="0.25">
      <c r="A42" s="3"/>
      <c r="B42" s="3"/>
      <c r="C42" s="84"/>
      <c r="D42" s="3"/>
      <c r="E42" s="81"/>
      <c r="F42" s="81"/>
    </row>
    <row r="43" spans="1:6" x14ac:dyDescent="0.25">
      <c r="A43" s="3"/>
      <c r="B43" s="3"/>
      <c r="C43" s="84"/>
      <c r="D43" s="3"/>
      <c r="E43" s="81"/>
      <c r="F43" s="8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77</v>
      </c>
      <c r="B1" s="7" t="s">
        <v>1</v>
      </c>
      <c r="C1" s="7" t="s">
        <v>78</v>
      </c>
      <c r="D1" s="8" t="s">
        <v>3</v>
      </c>
      <c r="E1" s="9" t="s">
        <v>79</v>
      </c>
      <c r="F1" s="10" t="s">
        <v>80</v>
      </c>
      <c r="G1" s="9" t="s">
        <v>7</v>
      </c>
      <c r="H1" s="11" t="s">
        <v>81</v>
      </c>
      <c r="I1" s="9" t="s">
        <v>9</v>
      </c>
      <c r="J1" s="9" t="s">
        <v>82</v>
      </c>
      <c r="K1" s="9" t="s">
        <v>83</v>
      </c>
      <c r="L1" s="9" t="s">
        <v>124</v>
      </c>
      <c r="M1" s="9" t="s">
        <v>123</v>
      </c>
      <c r="N1" s="12" t="s">
        <v>125</v>
      </c>
      <c r="O1" s="12" t="s">
        <v>84</v>
      </c>
      <c r="P1" s="12" t="s">
        <v>48</v>
      </c>
      <c r="Q1" s="9" t="s">
        <v>13</v>
      </c>
      <c r="R1" s="10" t="s">
        <v>16</v>
      </c>
      <c r="S1" s="10" t="s">
        <v>85</v>
      </c>
      <c r="T1" s="10" t="s">
        <v>86</v>
      </c>
      <c r="U1" s="13" t="s">
        <v>87</v>
      </c>
      <c r="V1" s="13" t="s">
        <v>88</v>
      </c>
      <c r="W1" s="9" t="s">
        <v>89</v>
      </c>
      <c r="X1" s="9" t="s">
        <v>14</v>
      </c>
      <c r="Y1" s="9" t="s">
        <v>90</v>
      </c>
      <c r="Z1" s="14" t="s">
        <v>91</v>
      </c>
      <c r="AA1" s="10" t="s">
        <v>92</v>
      </c>
      <c r="AB1" s="10" t="s">
        <v>93</v>
      </c>
    </row>
    <row r="2" spans="1:28" ht="48" customHeight="1" x14ac:dyDescent="0.25">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25">
      <c r="A3" s="1">
        <v>1</v>
      </c>
      <c r="B3" s="1" t="str">
        <f>'1. ABOGADO EXTERNO'!B4</f>
        <v>6. Administrativo en Etapa Contenciosa</v>
      </c>
      <c r="C3" s="1" t="str">
        <f>'1. ABOGADO EXTERNO'!F4</f>
        <v>1. Primera Instancia</v>
      </c>
      <c r="D3" s="6">
        <f>'1. ABOGADO EXTERNO'!B5</f>
        <v>45194</v>
      </c>
      <c r="E3" s="17" t="str">
        <f>'1. ABOGADO EXTERNO'!B6</f>
        <v>JORGE EDUARDO PATIÑO VALENCIA</v>
      </c>
      <c r="F3" s="17" t="str">
        <f>'1. ABOGADO EXTERNO'!B7</f>
        <v xml:space="preserve">DISTRITO ESPECIAL DE SANTIAGO DE CALI (V), </v>
      </c>
      <c r="G3" s="17" t="str">
        <f>'1. ABOGADO EXTERNO'!B9</f>
        <v>Las pretensiones de la demanda se encaminan a obtener el reconocimiento de perjuicios materiales a titulo de daño emergente, con ocasión a los hechos surgidos el 07  de diciembre del 2017, donde se causaron varios daños al vehiculo del demandante. El fundamento normativo de las pretensiones deviene del artículo 90 superior.</v>
      </c>
      <c r="H3" s="18">
        <f>'1. ABOGADO EXTERNO'!B10</f>
        <v>0</v>
      </c>
      <c r="I3" s="17" t="str">
        <f>'1. ABOGADO EXTERNO'!B11</f>
        <v>El día 07 de diciembre de 2017, el señor Jorge Eduardo Patiño Palacios, se desplazaba en su vehículo de placas COW-887 por la calle 70 con Cra. 5N de la ciudad de Cali, cuando cayó en un hueco ubicado en el carril derecho de la misma vía por la cual se desplazaba, causándole graves daños al vehículo. La parte actora atribuye el suceso al Distrito Especial de Santiago de Cali por la presunta falta de señalización que advirtiera el riesgo y mal estado de la vía, por lo cual, solicita el pago de los daños materiales causados.</v>
      </c>
      <c r="J3" s="17" t="str">
        <f>'1. ABOGADO EXTERNO'!B12</f>
        <v xml:space="preserve">La contingencia se califica como remota toda vez que operó la caducidad de la acción de reparación directa y el asegurado no es responsables de los daños causados al vehículo del demandante. La póliza ofrece cobertura material y temporal. Se configuró la ineficacia del llamamiento y prescripción de la acción derivada del contrato de seguro.  El deducible pactado absorbe la totalidad de la condena. 
EN CUANTO AL SEGURO: la póliza de seguro de responsabilidad Civil Extracontractual No. 1501216001931, ofrecen cobertura material, toda vez que, se ampara la responsabilidad civil Extracontractual del asegurado que cause a tercero durante el giro normal de sus actividades. Temporalmente ofrece cobertura teniendo en cuenta que la vigencia de la póliza va desde el 01/03/2017 hasta el 31/03/2018, y los hechos ocurrieron el día 07 de diciembre de 2017. En todo caso, la póliza no se podrá afecta teniendo en cuenta que operó la ineficacia del llamamiento en garantía de conformidad con el artículo 66 del CGP (el auto que admitió el llamamiento se notificó por estado del 02/02/2022 y se notificó personalmente a la aseguradora el 25/09/2023) y la prescripción de la acción derivada del contrato de seguro de conformidad con el artículo 1081 del C.Co.(la conciliación extrajudicial se celebró el 16/11/2018 y el llamamiento en garantía se efectuó el 26/03/2021). Tampoco se podría afectar la póliza teniendo en cuenta que la totalidad de las pretensiones suman 3.98 SMLMV y el valor minimo deducible es de 40 SMLMV, por lo tanto, este absorberia la condena. 
RESPONSABILIDAD DEL ASEGURADO: la contingencia se califica como remota teniendo en cuenta que, se configura la caducidad de la acción de reparación directa. En cuanto a la responsabilidad del Distrito, se precisa que el asegurado tiene a su cargo la reparación y mantenimiento de la vía, así como de la señalización de los obstáculos que se encuentren ella. Por otra parte, con la demanda se aportó el informe Policial de Accidente de tránsito el cual registra como hipótesis “hueco en la vía”, de igual manera no se advirtierten pruebas que acrediten la señalización del hueco u otra circunstancia que exonere de responsabilidad al asegurado. Lo anterior, sin perjuicio del caracter contingente del proceso.
</v>
      </c>
      <c r="K3" s="22" t="str">
        <f>'1. ABOGADO EXTERNO'!B13</f>
        <v xml:space="preserve">3 Remoto (100% a favor de la Compañia). </v>
      </c>
      <c r="L3" s="22"/>
      <c r="M3" s="22"/>
      <c r="N3" s="30" t="s">
        <v>122</v>
      </c>
      <c r="O3" s="19" t="s">
        <v>122</v>
      </c>
      <c r="P3" s="18">
        <f>'2. ABOGADO INTERNO '!D7</f>
        <v>0</v>
      </c>
      <c r="Q3" s="17"/>
      <c r="R3" s="17" t="str">
        <f>'1. ABOGADO EXTERNO'!B16</f>
        <v>R.C.E.</v>
      </c>
      <c r="S3" s="17"/>
      <c r="T3" s="1"/>
      <c r="U3" s="20"/>
      <c r="V3" s="17"/>
      <c r="W3" s="21">
        <f>'2. ABOGADO INTERNO '!B8</f>
        <v>0</v>
      </c>
      <c r="X3" s="22" t="str">
        <f>'1. ABOGADO EXTERNO'!B14</f>
        <v>JUZGADO 19 ADMINISTRATIVO DE CALI</v>
      </c>
      <c r="Y3" s="1" t="str">
        <f>'1. ABOGADO EXTERNO'!F14</f>
        <v>2020-00086-00</v>
      </c>
      <c r="Z3" s="1" t="str">
        <f>'1. ABOGADO EXTERNO'!F5</f>
        <v xml:space="preserve">VIGENTE </v>
      </c>
      <c r="AA3" s="17" t="str">
        <f>'1. ABOGADO EXTERNO'!A29</f>
        <v>EL PROCESO SE ENCUENTRA A LA ESPERA DE FIJACIÓN DE AUDIENCIA INICIAL. LA CONTESTACIÓN FUE ENVIADA Y RADICADA POR CORREO ELECTRÓNICO EL DÍA 19 DE OCTUBRE DEL 2023</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38</v>
      </c>
      <c r="D1" s="24" t="s">
        <v>17</v>
      </c>
      <c r="E1" s="24" t="s">
        <v>56</v>
      </c>
      <c r="F1" s="29" t="s">
        <v>69</v>
      </c>
    </row>
    <row r="2" spans="1:6" x14ac:dyDescent="0.25">
      <c r="A2" s="25"/>
      <c r="B2" s="25"/>
      <c r="C2" s="26"/>
      <c r="D2" s="26"/>
      <c r="E2" s="27"/>
      <c r="F2" s="4"/>
    </row>
    <row r="3" spans="1:6" x14ac:dyDescent="0.25">
      <c r="A3" s="25" t="s">
        <v>24</v>
      </c>
      <c r="B3" s="25" t="s">
        <v>25</v>
      </c>
      <c r="C3" s="26" t="s">
        <v>120</v>
      </c>
      <c r="D3" s="26" t="s">
        <v>26</v>
      </c>
      <c r="E3" s="27" t="s">
        <v>57</v>
      </c>
      <c r="F3" s="4" t="s">
        <v>73</v>
      </c>
    </row>
    <row r="4" spans="1:6" x14ac:dyDescent="0.25">
      <c r="A4" s="25" t="s">
        <v>27</v>
      </c>
      <c r="B4" s="25" t="s">
        <v>28</v>
      </c>
      <c r="C4" s="26" t="s">
        <v>119</v>
      </c>
      <c r="D4" s="26" t="s">
        <v>29</v>
      </c>
      <c r="E4" s="27" t="s">
        <v>58</v>
      </c>
      <c r="F4" s="4" t="s">
        <v>74</v>
      </c>
    </row>
    <row r="5" spans="1:6" x14ac:dyDescent="0.25">
      <c r="A5" s="25" t="s">
        <v>30</v>
      </c>
      <c r="B5" s="25" t="s">
        <v>31</v>
      </c>
      <c r="C5" s="26" t="s">
        <v>40</v>
      </c>
      <c r="D5" s="28"/>
      <c r="E5" s="27" t="s">
        <v>59</v>
      </c>
    </row>
    <row r="6" spans="1:6" x14ac:dyDescent="0.25">
      <c r="A6" s="25" t="s">
        <v>32</v>
      </c>
      <c r="B6" s="25" t="s">
        <v>39</v>
      </c>
      <c r="C6" s="26"/>
      <c r="D6" s="28"/>
      <c r="E6" s="27" t="s">
        <v>60</v>
      </c>
    </row>
    <row r="7" spans="1:6" x14ac:dyDescent="0.25">
      <c r="A7" s="25" t="s">
        <v>33</v>
      </c>
      <c r="B7" s="25"/>
      <c r="C7" s="26"/>
      <c r="D7" s="28"/>
      <c r="E7" s="27" t="s">
        <v>61</v>
      </c>
    </row>
    <row r="8" spans="1:6" x14ac:dyDescent="0.25">
      <c r="A8" s="25" t="s">
        <v>34</v>
      </c>
      <c r="B8" s="25"/>
      <c r="C8" s="26"/>
      <c r="D8" s="28"/>
      <c r="E8" s="27" t="s">
        <v>121</v>
      </c>
    </row>
    <row r="9" spans="1:6" x14ac:dyDescent="0.25">
      <c r="A9" s="25" t="s">
        <v>35</v>
      </c>
      <c r="B9" s="28"/>
      <c r="C9" s="26"/>
      <c r="D9" s="28"/>
      <c r="E9" s="27" t="s">
        <v>62</v>
      </c>
    </row>
    <row r="10" spans="1:6" x14ac:dyDescent="0.25">
      <c r="A10" s="25" t="s">
        <v>36</v>
      </c>
      <c r="B10" s="28"/>
      <c r="C10" s="26"/>
      <c r="D10" s="28"/>
      <c r="E10" s="27" t="s">
        <v>63</v>
      </c>
    </row>
    <row r="11" spans="1:6" x14ac:dyDescent="0.25">
      <c r="A11" s="25" t="s">
        <v>37</v>
      </c>
      <c r="B11" s="28"/>
      <c r="C11" s="26"/>
      <c r="D11" s="28"/>
      <c r="E11" s="27" t="s">
        <v>64</v>
      </c>
    </row>
    <row r="12" spans="1:6" x14ac:dyDescent="0.25">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2023-10-29T21:51:43Z</dcterms:modified>
  <cp:version>V1</cp:version>
</cp:coreProperties>
</file>