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EDITH CONSUELO GUERRERO DAZA\"/>
    </mc:Choice>
  </mc:AlternateContent>
  <xr:revisionPtr revIDLastSave="0" documentId="13_ncr:1_{2AFCD654-817E-4134-BD87-D789384C0595}"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7" i="14"/>
  <c r="B6" i="14"/>
  <c r="B5" i="14"/>
  <c r="B4" i="14"/>
  <c r="B3" i="14"/>
  <c r="B2" i="14"/>
  <c r="B17" i="11"/>
  <c r="B28" i="11" s="1"/>
  <c r="C11" i="11"/>
  <c r="C10" i="11"/>
  <c r="B8" i="11"/>
  <c r="B7" i="11"/>
  <c r="B6" i="11"/>
  <c r="B5" i="11"/>
  <c r="B4" i="11"/>
  <c r="B7" i="10"/>
  <c r="B6" i="10"/>
  <c r="B5" i="10"/>
  <c r="B4"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<sst xmlns="http://schemas.openxmlformats.org/spreadsheetml/2006/main" count="194" uniqueCount="153">
  <si>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</si>
  <si>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</si>
  <si>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</si>
  <si>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</si>
  <si>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</si>
  <si>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</si>
  <si>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</si>
  <si>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</si>
  <si>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</si>
  <si>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</si>
  <si>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</si>
  <si>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</si>
  <si>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</si>
  <si>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</si>
  <si>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</si>
  <si>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</si>
  <si>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</si>
  <si>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</si>
  <si>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</si>
  <si>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</si>
  <si>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</si>
  <si>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</si>
  <si>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</si>
  <si>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</si>
  <si>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</si>
  <si>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</si>
  <si>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</si>
  <si>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</si>
  <si>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</si>
  <si>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</si>
  <si>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</si>
  <si>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</si>
  <si>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</si>
  <si>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</si>
  <si>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</si>
  <si>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</si>
  <si>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</si>
  <si>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</si>
  <si>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</si>
  <si>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</si>
  <si>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</si>
  <si>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</si>
  <si>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</si>
  <si>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</si>
  <si>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</si>
  <si>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</si>
  <si>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</si>
  <si>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</si>
  <si>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</si>
  <si>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</si>
  <si>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</si>
  <si>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</si>
  <si>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</si>
  <si>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</si>
  <si>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</si>
  <si>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</si>
  <si>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</si>
  <si>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</si>
  <si>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</si>
  <si>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</si>
  <si>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</si>
  <si>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</si>
  <si>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</si>
  <si>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</si>
  <si>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</si>
  <si>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</si>
  <si>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</si>
  <si>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</si>
  <si>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</si>
  <si>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</si>
  <si>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</si>
  <si>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</si>
  <si>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</si>
  <si>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</si>
  <si>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</si>
  <si>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</si>
  <si>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</si>
  <si>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</si>
  <si>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</si>
  <si>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</si>
  <si>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</si>
  <si>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</si>
  <si>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</si>
  <si>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</si>
  <si>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</si>
  <si>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</si>
  <si>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</si>
  <si>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</si>
  <si>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</si>
  <si>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</si>
  <si>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</si>
  <si>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</si>
  <si>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</si>
  <si>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</si>
  <si>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</si>
  <si>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</si>
  <si>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</si>
  <si>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</si>
  <si>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</si>
  <si>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</si>
  <si>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</si>
  <si>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</si>
  <si>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</si>
  <si>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</si>
  <si>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</si>
  <si>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</si>
  <si>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</si>
  <si>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</si>
  <si>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</si>
  <si>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</si>
  <si>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</si>
  <si>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</si>
  <si>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</si>
  <si>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</si>
  <si>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</si>
  <si>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</si>
  <si>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</si>
  <si>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</si>
  <si>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</si>
  <si>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</si>
  <si>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</si>
  <si>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</si>
  <si>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</si>
  <si>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</si>
  <si>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</si>
  <si>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</si>
  <si>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</si>
  <si>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</si>
  <si>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</si>
  <si>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</si>
  <si>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</si>
  <si>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</si>
  <si>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</si>
  <si>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</si>
  <si>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</si>
  <si>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</si>
  <si>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</si>
  <si>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</si>
  <si>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</si>
  <si>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</si>
  <si>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</si>
  <si>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</si>
  <si>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</si>
  <si>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</si>
  <si>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11001310503920230019700</t>
  </si>
  <si>
    <t>39 LABORAL CIRCUITO BOGOTA</t>
  </si>
  <si>
    <t>AJR1730</t>
  </si>
  <si>
    <t>05/04/2024 (NOTIFICADO POR ESTADOS -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</si>
  <si>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</si>
  <si>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</si>
  <si>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EDITH CONSUELO GUERRERO DAZAAL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</si>
  <si>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SEGÚN LOS HECHOS DE LA DEMANDA, LA SEÑORA EDITH ESTUVO IDENTIFICADA CON LA CC. 51.999.453 AFILIADA AL RAIS ADMINISTRADO POR COLPENSIONES DESDE 1992. EL 01/04/1995 SE TRASLADÓ AL RAIS ADMINISTRADO POR PORVENIR POR NO RECIBIR INFORMACIÓN COMPLETA, NECESARIA, VERAZ, TRANSPARENTE Y OPORTUNA. EL 01/03/1997 SE TRASLADÓ A COLFONDOS. LOS ASESORES DE DICHAS AFP NUNCA EXPLICARON CARACTERISTICAS DEL RAIS Y DEL RPM, NO BRINDARON COMPARATIVO ENTRE ELLOS, NO HICIERON ADVERTENCIAS A LA ACTORA, NO INDICARON QUE LA PENSIÓN EN EL RAIS PODRÍA SER MENOR, QUE EL CAPITAL PODRÍA SER INSUFICIENTE PARA PENSIONARSE, LAS MODALIDADES DE PENSIÓN EN EL RAIS, QUÉ ERA UN BONO PENSIONAL, CÓMO FUNCIONAN LOS 2 REGIMENES, LA FORMA DE CALCULAR LA PENSIÓN NI EL DERECHO DE RETRACTO. QUE EXPUSIERON QUE LA CONDICION EN EL RAIS ERA MAS VENTAJOSA, QUE EL RPM DESAPARECERÍA, QUE EN NINGÚN CASO TENDRÍA SITUACIÓN DESVENTAJOSA. COLFONDOS EFECTUÓ PROYECCIÓN DE MESADA DE 1160000, SIN EMBARGO, EN EL RPM SERÍA DE 3578473. EL 07/03/2023 PRESENTÓ SOLICITUD DE INEFICACIA DE TRASLADO A PORVVENIR, COLFODNOS Y COLPENSIONES.</t>
  </si>
  <si>
    <t>EDITH CONSUELO GUERRERO DAZA C.C. 51.999.453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</si>
</sst>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152</v>
      </c>
      <c r="C5" s="36"/>
    </row>
    <row r="6" spans="1:3" x14ac:dyDescent="0.25">
      <c r="A6" s="5" t="s">
        <v>110</v>
      </c>
      <c r="B6" s="40" t="s">
        <v>134</v>
      </c>
      <c r="C6" s="40"/>
    </row>
    <row r="7" spans="1:3" x14ac:dyDescent="0.25">
      <c r="A7" s="5" t="s">
        <v>2</v>
      </c>
      <c r="B7" s="40" t="s">
        <v>142</v>
      </c>
      <c r="C7" s="40"/>
    </row>
    <row r="8" spans="1:3" x14ac:dyDescent="0.25">
      <c r="A8" s="5" t="s">
        <v>3</v>
      </c>
      <c r="B8" s="35">
        <v>34790</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151</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45167</v>
      </c>
      <c r="C27" s="48"/>
    </row>
    <row r="28" spans="1:3" x14ac:dyDescent="0.25">
      <c r="A28" s="5" t="s">
        <v>9</v>
      </c>
      <c r="B28" s="45" t="s">
        <v>147</v>
      </c>
      <c r="C28" s="45"/>
    </row>
    <row r="29" spans="1:3" x14ac:dyDescent="0.25">
      <c r="A29" s="5" t="s">
        <v>10</v>
      </c>
      <c r="B29" s="45">
        <v>45401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11001310503920230019700</v>
      </c>
      <c r="C3" s="40"/>
    </row>
    <row r="4" spans="1:3" x14ac:dyDescent="0.25">
      <c r="A4" s="5" t="s">
        <v>0</v>
      </c>
      <c r="B4" s="40" t="str">
        <f>'GENERALES NOTA 322'!B3:C3</f>
        <v>39 LABORAL CIRCUITO BOGOTA</v>
      </c>
      <c r="C4" s="40"/>
    </row>
    <row r="5" spans="1:3" x14ac:dyDescent="0.25">
      <c r="A5" s="5" t="s">
        <v>109</v>
      </c>
      <c r="B5" s="40" t="str">
        <f>'GENERALES NOTA 322'!B4:C4</f>
        <v>COLFONDOS Y OTRO</v>
      </c>
      <c r="C5" s="40"/>
    </row>
    <row r="6" spans="1:3" x14ac:dyDescent="0.25">
      <c r="A6" s="5" t="s">
        <v>1</v>
      </c>
      <c r="B6" s="40" t="str">
        <f>'GENERALES NOTA 322'!B5:C5</f>
        <v>EDITH CONSUELO GUERRERO DAZA C.C. 51.999.453</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34" sqref="C3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146</v>
      </c>
      <c r="C2" s="86"/>
    </row>
    <row r="3" spans="1:6" x14ac:dyDescent="0.25">
      <c r="A3" s="21" t="s">
        <v>11</v>
      </c>
      <c r="B3" s="87" t="str">
        <f>'GENERALES NOTA 322'!B2:C2</f>
        <v>11001310503920230019700</v>
      </c>
      <c r="C3" s="87"/>
    </row>
    <row r="4" spans="1:6" x14ac:dyDescent="0.25">
      <c r="A4" s="21" t="s">
        <v>0</v>
      </c>
      <c r="B4" s="87" t="str">
        <f>'GENERALES NOTA 322'!B3:C3</f>
        <v>39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EDITH CONSUELO GUERRERO DAZA C.C. 51.999.453</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148</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149</v>
      </c>
      <c r="C29" s="78"/>
    </row>
    <row r="30" spans="1:3" ht="30" x14ac:dyDescent="0.25">
      <c r="A30" s="21" t="s">
        <v>55</v>
      </c>
      <c r="B30" s="79" t="s">
        <v>150</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11001310503920230019700</v>
      </c>
      <c r="C3" s="40"/>
    </row>
    <row r="4" spans="1:3" x14ac:dyDescent="0.25">
      <c r="A4" s="5" t="s">
        <v>0</v>
      </c>
      <c r="B4" s="40" t="str">
        <f>'GENERALES NOTA 322'!B3:C3</f>
        <v>39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EDITH CONSUELO GUERRERO DAZA C.C. 51.999.453</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2024-04-19T16:45:44Z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