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4310"/>
  </bookViews>
  <sheets>
    <sheet name="ACTUACIONES_DIARIAS" sheetId="1" r:id="rId1"/>
    <sheet name="PROXIMAS_AUDIENCIAS" sheetId="2" r:id="rId2"/>
    <sheet name="AUTOS_CARGADOS" sheetId="3" r:id="rId3"/>
    <sheet name="MOVIMIENTOS_RAMA" sheetId="4" r:id="rId4"/>
  </sheets>
  <calcPr calcId="124519"/>
</workbook>
</file>

<file path=xl/sharedStrings.xml><?xml version="1.0" encoding="utf-8"?>
<sst xmlns="http://schemas.openxmlformats.org/spreadsheetml/2006/main" count="277" uniqueCount="277">
  <si>
    <t xml:space="preserve">IDENTIFICADOR</t>
  </si>
  <si>
    <t xml:space="preserve">TIPO_NOTIFICACION</t>
  </si>
  <si>
    <t xml:space="preserve">CIUDAD</t>
  </si>
  <si>
    <t xml:space="preserve">DESPACHO</t>
  </si>
  <si>
    <t xml:space="preserve">TIPO_PROCESO</t>
  </si>
  <si>
    <t xml:space="preserve">DEMANDANTE</t>
  </si>
  <si>
    <t xml:space="preserve">DEMANDADO</t>
  </si>
  <si>
    <t xml:space="preserve">RADICACION</t>
  </si>
  <si>
    <t xml:space="preserve">SECUENCIA</t>
  </si>
  <si>
    <t xml:space="preserve">FECHA_NOTIFICACION</t>
  </si>
  <si>
    <t xml:space="preserve">RESUELVE</t>
  </si>
  <si>
    <t xml:space="preserve">RUTA_HV</t>
  </si>
  <si>
    <t xml:space="preserve">HOJAVIDA</t>
  </si>
  <si>
    <t xml:space="preserve">LINK_HV</t>
  </si>
  <si>
    <t xml:space="preserve">RUTA_AUTO</t>
  </si>
  <si>
    <t xml:space="preserve">DESCARGAR_AUTO</t>
  </si>
  <si>
    <t xml:space="preserve">LINK_AUTO</t>
  </si>
  <si>
    <t xml:space="preserve">CEDULA</t>
  </si>
  <si>
    <t xml:space="preserve">5961132</t>
  </si>
  <si>
    <t xml:space="preserve">RAMA JUDICIAL</t>
  </si>
  <si>
    <t xml:space="preserve">CARTAGENA</t>
  </si>
  <si>
    <t xml:space="preserve">CIVIL MUNICIPAL No. 10</t>
  </si>
  <si>
    <t xml:space="preserve">EJECUTIVO</t>
  </si>
  <si>
    <t xml:space="preserve">CLINICA DE FRACTURAS Y MEDICINA LABORAL SAS</t>
  </si>
  <si>
    <t xml:space="preserve">ASEGURADORA SOLIDARIA DE COLOMBIA ENTIDAD COOPERATIVA</t>
  </si>
  <si>
    <t xml:space="preserve">13001400301020200002500</t>
  </si>
  <si>
    <t xml:space="preserve">37386698</t>
  </si>
  <si>
    <t xml:space="preserve">AUTO FIJA FECHA - AUDIENCIA ORAL&lt;br&gt; Actuación notificada en RAMA UNIFICADA para el despacho: JUZGADO 010 CIVIL MUNICIPAL DE CARTAGENA</t>
  </si>
  <si>
    <t xml:space="preserve">https://www.litigando.com/Liti/Clientes/hoja_vida_proceso.jsp?identificador=5961132</t>
  </si>
  <si>
    <t xml:space="preserve">HOJAVIDA</t>
  </si>
  <si>
    <t xml:space="preserve">link</t>
  </si>
  <si>
    <t xml:space="preserve">SIN AUTO</t>
  </si>
  <si>
    <t xml:space="preserve">SIN AUTO</t>
  </si>
  <si>
    <t xml:space="preserve">link</t>
  </si>
  <si>
    <t xml:space="preserve">9007259870</t>
  </si>
  <si>
    <t xml:space="preserve">6530648</t>
  </si>
  <si>
    <t xml:space="preserve">RAMA JUDICIAL</t>
  </si>
  <si>
    <t xml:space="preserve">CALI</t>
  </si>
  <si>
    <t xml:space="preserve">ADMINISTRATIVO DEL CIRCUITO No. 6</t>
  </si>
  <si>
    <t xml:space="preserve">REPARACION DIRECTA</t>
  </si>
  <si>
    <t xml:space="preserve">ADRIANA RAMIREZ CAMARGO Y OTROS</t>
  </si>
  <si>
    <t xml:space="preserve">ASEGURADORA SOLIDARIA DE COLOMBIA</t>
  </si>
  <si>
    <t xml:space="preserve">76001333300620210000300</t>
  </si>
  <si>
    <t xml:space="preserve">37393547</t>
  </si>
  <si>
    <t xml:space="preserve">RECEPCIÓN MEMORIAL OA AL DESPACHO - APCC2454038 ALLEGA RECURSO DE APELACIÓN CONTRA SENTENCIA HDIGUSTAVO ALBERTO HERRERA ÁVILA RECEPCIÓN MEMORIAL OA AL DESPACHO - APCC2454042 ALLEGA RECURSO DE APELACIÓNGUSTAVO ALBERTO HERRERA ÁVILA RECIBE MEMORIALES ONLINE AL DESPACHO - EL SEÑORAGUSTAVO ALBERTO HERRERA ÁVILA A TRAVÉS DE LA VENTANILLA VIRTUAL RADICÓ LA SOLICITUD NO 1189260 TIPO RECEPCIÓN DE MEMORIALES DE FECHA 25 11 2024 152551 DONDE SOLICITÓ GUSTAVO ALBERTO HERRERA AVILA IDENTIFICADO CON CEDULA DE CIUDADANIA NO 19395114 DE BOGOTA ABOGADO TITULADO Y EN EJERCICIO PORTADOR DE LA TARJETA PROFESIONAL NO 39116 DEL CONSEJO SUPERIOR DE LA JUDICATURA ACTUANDO EN MI CALIDAD DE APODERADO ESPECIAL DE LA ASEGURADORA SOLIDARIA DE COLOMBIA ENTIDAD COOPERATIVA PROCEDO A INTERPONER RECURSO DE APELACION EN CONTRA DE LA SENTENCIA DE PRIMERA INSTANCIA NO 236 DEL 8 DE NOVIEMBRE DE 2024 DE CONFORMIDAD CON LOS ARGUMENTOS EXPUESTOS EN EL ADJUNTO SE REALIZA LA SIGUIENTE GESTIÓN APELACION SENTENCIA ASEGURADORA SOLIDARIA DE COLOMBIA GUSTAVO HERRERA RECIBE MEMORIALES ONLINE AL DESPACHO - EL SEÑORAGUSTAVO ALBERTO HERRERA ÁVILA A TRAVÉS DE LA VENTANILLA VIRTUAL RADICÓ LA SOLICITUD NO 1189218 TIPO RECEPCIÓN DE MEMORIALES DE FECHA 25 11 2024 152220 DONDE SOLICITÓ GUSTAVO ALBERTO HERRERA AVILA IDENTIFICADO CON CEDULA DE CIUDADANIA NO 19395114 DE BOGOTA ABOGADO TITULADO Y EN EJERCICIO PORTADOR DE LA TARJETA PROFESIONAL NO 39116 DEL CONSEJO SUPERIOR DE LA JUDICATURA ACTUANDO EN MI CALIDAD DE APODERADO GENERAL DE SBS SEGUROS COLOMBIA SA PROCEDO A INTERPONER RECURSO DE APELACION EN CONTRA DE LA SENTENCIA DE PRIMERA INSTANCIA NO 236 DEL 8 DE NOVIEMBRE DE 2024 DE CONFORMIDAD CON LO EXPUESTO EN EL ADJUNTO SE REALIZA LA SIGUIENTE GESTIÓN APELACION SENTENCIA SBS GUSTAVO HERRERA RECEPCIÓN MEMORIAL OA AL DESPACHO - JCRC2454046 ALLEGA RECURSO DE APELACIÓN CONTRA SENTENCIA ASEGURADORA SOLIDARIA DE COLOMBIA ENTIDAD COOPERATIVA GUSTAVO ALBERTO HERRERA ÁVILA RECIBE MEMORIALES ONLINE AL DESPACHO - EL SEÑORAGUSTAVO ALBERTO HERRERA ÁVILA A TRAVÉS DE LA VENTANILLA VIRTUAL RADICÓ LA SOLICITUD NO 1189178 TIPO RECEPCIÓN DE MEMORIALES DE FECHA 25 11 2024 151812 DONDE SOLICITÓ GUSTAVO ALBERTO HERRERA AVILA IDENTIFICADO CON CEDULA DE CIUDADANIA NO 19395114 DE BOGOTA ABOGADO TITULADO Y EN EJERCICIO PORTADOR DE LA TARJETA PROFESIONAL NO 39116 DEL CONSEJO SUPERIOR DE LA JUDICATURA ACTUANDO EN MI CALIDAD DE APODERADO ESPECIAL DE HDI SEGUROS SA PROCEDO A INTERPONER RECURSO DE APELACION EN CONTRA DE LA SENTENCIA DE ...&lt;br&gt; Actuación notificada en RAMA UNIFICADA para el despacho: JUZGADO 006 ADMINISTRATIVO  DE CALI</t>
  </si>
  <si>
    <t xml:space="preserve">https://www.litigando.com/Liti/Clientes/hoja_vida_proceso.jsp?identificador=6530648</t>
  </si>
  <si>
    <t xml:space="preserve">HOJAVIDA</t>
  </si>
  <si>
    <t xml:space="preserve">link</t>
  </si>
  <si>
    <t xml:space="preserve">SIN AUTO</t>
  </si>
  <si>
    <t xml:space="preserve">SIN AUTO</t>
  </si>
  <si>
    <t xml:space="preserve">link</t>
  </si>
  <si>
    <t xml:space="preserve">6541997</t>
  </si>
  <si>
    <t xml:space="preserve">NOTIFICACION POR ESTRADO</t>
  </si>
  <si>
    <t xml:space="preserve">VILLAVICENCIO</t>
  </si>
  <si>
    <t xml:space="preserve">ADMINISTRATIVO ORAL No. 9</t>
  </si>
  <si>
    <t xml:space="preserve">REPARACION DIRECTA</t>
  </si>
  <si>
    <t xml:space="preserve">ECOPETROL SA Y OTRO</t>
  </si>
  <si>
    <t xml:space="preserve">LA NACION MINISTERIO DE DEFENSA POLICIA NACIONAL ECOPETROL SA  EQUIDAD SEGUROS GENERALES ORGANISMO COOPERATIVO MUNICIPIO DE ACACIAS MECANICOS ASOCIADOS SAS MASA ASEGURADORA SOLIDARIA DE COLOMBIA SA</t>
  </si>
  <si>
    <t xml:space="preserve">50001333300920190010400</t>
  </si>
  <si>
    <t xml:space="preserve">37397875</t>
  </si>
  <si>
    <t xml:space="preserve">EN SEGUIMIENTO PARA VALIDAR SI SE LLEVO A CABO AUDIENCIA Y POSTERIOR CARGUE DEL ACTA.</t>
  </si>
  <si>
    <t xml:space="preserve">https://www.litigando.com/Liti/Clientes/hoja_vida_proceso.jsp?identificador=6541997</t>
  </si>
  <si>
    <t xml:space="preserve">HOJAVIDA</t>
  </si>
  <si>
    <t xml:space="preserve">link</t>
  </si>
  <si>
    <t xml:space="preserve">SIN AUTO</t>
  </si>
  <si>
    <t xml:space="preserve">SIN AUTO</t>
  </si>
  <si>
    <t xml:space="preserve">link</t>
  </si>
  <si>
    <t xml:space="preserve">8999990681</t>
  </si>
  <si>
    <t xml:space="preserve">6814334</t>
  </si>
  <si>
    <t xml:space="preserve">RAMA JUDICIAL</t>
  </si>
  <si>
    <t xml:space="preserve">BOGOTA</t>
  </si>
  <si>
    <t xml:space="preserve">CIVIL CIRCUITO No. 46</t>
  </si>
  <si>
    <t xml:space="preserve">VERBAL</t>
  </si>
  <si>
    <t xml:space="preserve">EBERTO EMILIO PARDO RUIZ</t>
  </si>
  <si>
    <t xml:space="preserve">ASEGURADORA SOLIDARIA DE COLOMBIA ENTIDAD COOPERATIVA</t>
  </si>
  <si>
    <t xml:space="preserve">11001310304620220002100</t>
  </si>
  <si>
    <t xml:space="preserve">37381317</t>
  </si>
  <si>
    <t xml:space="preserve">RECEPCIÓN MEMORIAL - SOLICITUD FIJAR FECHA AUDIENCIA&lt;br&gt; Actuación notificada en RAMA UNIFICADA para el despacho: JUZGADO 056 CIVIL DEL CIRCUITO DE BOGOTÁ</t>
  </si>
  <si>
    <t xml:space="preserve">https://www.litigando.com/Liti/Clientes/hoja_vida_proceso.jsp?identificador=6814334</t>
  </si>
  <si>
    <t xml:space="preserve">HOJAVIDA</t>
  </si>
  <si>
    <t xml:space="preserve">link</t>
  </si>
  <si>
    <t xml:space="preserve">SIN AUTO</t>
  </si>
  <si>
    <t xml:space="preserve">SIN AUTO</t>
  </si>
  <si>
    <t xml:space="preserve">link</t>
  </si>
  <si>
    <t xml:space="preserve">7316634</t>
  </si>
  <si>
    <t xml:space="preserve">RAMA JUDICIAL</t>
  </si>
  <si>
    <t xml:space="preserve">GARZON</t>
  </si>
  <si>
    <t xml:space="preserve">CIVIL MUNICIPAL No. 1</t>
  </si>
  <si>
    <t xml:space="preserve">EJECUTIVO</t>
  </si>
  <si>
    <t xml:space="preserve">ESE HOSPITAL DEPARTAMENTAL SAN VICENTE DE PAUL DE GARZON</t>
  </si>
  <si>
    <t xml:space="preserve">ASEGURADORA SOLIDARIA DE COLOMBIA ENTIDAD COOPERATIVA</t>
  </si>
  <si>
    <t xml:space="preserve">41298400300120220040200</t>
  </si>
  <si>
    <t xml:space="preserve">37389752</t>
  </si>
  <si>
    <t xml:space="preserve">A SECRETARÍA - SOLICITA APLAZAMIENTO AUDIENCIA A SECRETARÍA - MEM SOLICITA APLAZAMIENTO&lt;br&gt; Actuación notificada en RAMA UNIFICADA para el despacho: JUZGADO 001 CIVIL MUNICIPAL DE GARZÓN - HUILA</t>
  </si>
  <si>
    <t xml:space="preserve">https://www.litigando.com/Liti/Clientes/hoja_vida_proceso.jsp?identificador=7316634</t>
  </si>
  <si>
    <t xml:space="preserve">HOJAVIDA</t>
  </si>
  <si>
    <t xml:space="preserve">link</t>
  </si>
  <si>
    <t xml:space="preserve">SIN AUTO</t>
  </si>
  <si>
    <t xml:space="preserve">SIN AUTO</t>
  </si>
  <si>
    <t xml:space="preserve">link</t>
  </si>
  <si>
    <t xml:space="preserve">8605246546</t>
  </si>
  <si>
    <t xml:space="preserve">7316634</t>
  </si>
  <si>
    <t xml:space="preserve">RAMA JUDICIAL</t>
  </si>
  <si>
    <t xml:space="preserve">GARZON</t>
  </si>
  <si>
    <t xml:space="preserve">CIVIL MUNICIPAL No. 1</t>
  </si>
  <si>
    <t xml:space="preserve">EJECUTIVO</t>
  </si>
  <si>
    <t xml:space="preserve">ESE HOSPITAL DEPARTAMENTAL SAN VICENTE DE PAUL DE GARZON</t>
  </si>
  <si>
    <t xml:space="preserve">ASEGURADORA SOLIDARIA DE COLOMBIA ENTIDAD COOPERATIVA</t>
  </si>
  <si>
    <t xml:space="preserve">41298400300120220040200</t>
  </si>
  <si>
    <t xml:space="preserve">37389753</t>
  </si>
  <si>
    <t xml:space="preserve">AUTO FIJA FECHA -  CONSTANCIA SECRETARIAL -&lt;br&gt; Actuación notificada en RAMA UNIFICADA para el despacho: JUZGADO 001 CIVIL MUNICIPAL DE GARZÓN - HUILA</t>
  </si>
  <si>
    <t xml:space="preserve">https://www.litigando.com/Liti/Clientes/hoja_vida_proceso.jsp?identificador=7316634</t>
  </si>
  <si>
    <t xml:space="preserve">HOJAVIDA</t>
  </si>
  <si>
    <t xml:space="preserve">link</t>
  </si>
  <si>
    <t xml:space="preserve">SIN AUTO</t>
  </si>
  <si>
    <t xml:space="preserve">SIN AUTO</t>
  </si>
  <si>
    <t xml:space="preserve">link</t>
  </si>
  <si>
    <t xml:space="preserve">8605246546</t>
  </si>
  <si>
    <t xml:space="preserve">8335002</t>
  </si>
  <si>
    <t xml:space="preserve">RAMA JUDICIAL</t>
  </si>
  <si>
    <t xml:space="preserve">NEIVA</t>
  </si>
  <si>
    <t xml:space="preserve">CIVIL MUNICIPAL No. 6 (3 PEQ. CAUSAS COMPET MULT)</t>
  </si>
  <si>
    <t xml:space="preserve">EJECUTIVO</t>
  </si>
  <si>
    <t xml:space="preserve">CLINICA DE FRACTURAS Y ORTOPEDIA LTDA</t>
  </si>
  <si>
    <t xml:space="preserve">ASEGURADORA SOLIDARIA DE COLOMBIA LTDA ENTIDAD COOPERATIVA</t>
  </si>
  <si>
    <t xml:space="preserve">41001418900320240087400</t>
  </si>
  <si>
    <t xml:space="preserve">37389720</t>
  </si>
  <si>
    <t xml:space="preserve">CONSTANCIA SECRETARIAL - EJECUTORIA AUTO RECHAZA DEMANDA POR COMPETENCIA PASA PARA ELABORAR OFICIO&lt;br&gt; Actuación notificada en RAMA UNIFICADA para el despacho: JUZGADO 003 DE PEQUEÑAS CAUSAS  Y COMPETENCIA MÚLTIPLE DE NEIVA</t>
  </si>
  <si>
    <t xml:space="preserve">https://www.litigando.com/Liti/Clientes/hoja_vida_proceso.jsp?identificador=8335002</t>
  </si>
  <si>
    <t xml:space="preserve">HOJAVIDA</t>
  </si>
  <si>
    <t xml:space="preserve">link</t>
  </si>
  <si>
    <t xml:space="preserve">SIN AUTO</t>
  </si>
  <si>
    <t xml:space="preserve">SIN AUTO</t>
  </si>
  <si>
    <t xml:space="preserve">link</t>
  </si>
  <si>
    <t xml:space="preserve">ID_LITI</t>
  </si>
  <si>
    <t xml:space="preserve">CIUDAD</t>
  </si>
  <si>
    <t xml:space="preserve">DESPACHO</t>
  </si>
  <si>
    <t xml:space="preserve">TIPO_PROCESO</t>
  </si>
  <si>
    <t xml:space="preserve">DEMANDANTE</t>
  </si>
  <si>
    <t xml:space="preserve">DEMANDADO</t>
  </si>
  <si>
    <t xml:space="preserve">RADICADO</t>
  </si>
  <si>
    <t xml:space="preserve">SECUENCIA</t>
  </si>
  <si>
    <t xml:space="preserve">ACTUACION_FECHA</t>
  </si>
  <si>
    <t xml:space="preserve">RESUELVE</t>
  </si>
  <si>
    <t xml:space="preserve">FECHA_DILIGENCIA</t>
  </si>
  <si>
    <t xml:space="preserve">HORA</t>
  </si>
  <si>
    <t xml:space="preserve">RUTA_HV</t>
  </si>
  <si>
    <t xml:space="preserve">HOJAVIDA</t>
  </si>
  <si>
    <t xml:space="preserve">LINK_HV</t>
  </si>
  <si>
    <t xml:space="preserve">SINCRONIZAR_AUDIENCIA</t>
  </si>
  <si>
    <t xml:space="preserve">TIPO_NOTIFICACION</t>
  </si>
  <si>
    <t xml:space="preserve">CEDULA</t>
  </si>
  <si>
    <t xml:space="preserve">Villavicencio</t>
  </si>
  <si>
    <t xml:space="preserve">Administrativo Oral No. 9</t>
  </si>
  <si>
    <t xml:space="preserve">Reparacion Directa</t>
  </si>
  <si>
    <t xml:space="preserve">ECOPETROL SA Y OTRO</t>
  </si>
  <si>
    <t xml:space="preserve">LA NACION MINISTERIO DE DEFENSA POLICIA NACIONAL ECOPETROL SA  EQUIDAD SEGUROS GENERALES ORGANISMO COOPERATIVO MUNICIPIO DE ACACIAS MECANICOS ASOCIADOS SAS MASA ASEGURADORA SOLIDARIA DE COLOMBIA SA</t>
  </si>
  <si>
    <t xml:space="preserve">50001333300920190010400</t>
  </si>
  <si>
    <t xml:space="preserve">AUDIENCIA DE PRUEBAS. REANUDACIÓN: 3 DE DICIEMBRE DE 2024 A LAS 03:00 P.M.</t>
  </si>
  <si>
    <t xml:space="preserve"> </t>
  </si>
  <si>
    <t xml:space="preserve">https://www.litigando.com/Liti/Clientes/hoja_vida_proceso.jsp?identificador=6541997</t>
  </si>
  <si>
    <t xml:space="preserve">HOJAVIDA</t>
  </si>
  <si>
    <t xml:space="preserve">link</t>
  </si>
  <si>
    <t xml:space="preserve">link</t>
  </si>
  <si>
    <t xml:space="preserve">NOTIFICACION POR ESTRADO</t>
  </si>
  <si>
    <t xml:space="preserve">8999990681</t>
  </si>
  <si>
    <t xml:space="preserve">Medellin</t>
  </si>
  <si>
    <t xml:space="preserve">Juzgado Administrativo Del Circuito No. 28</t>
  </si>
  <si>
    <t xml:space="preserve">Reparacion Directa</t>
  </si>
  <si>
    <t xml:space="preserve">LINA MARCELA BLANDON VARGAS</t>
  </si>
  <si>
    <t xml:space="preserve">ASEGURADORA SOLIDARIA DE COLOMBIA LTDA</t>
  </si>
  <si>
    <t xml:space="preserve">05001333302820190034000</t>
  </si>
  <si>
    <t xml:space="preserve">AUTO FIJA FECHA AUDIENCIA Y O DILIGENCIA - LCFPRUEBAS PARA EL DÍA CUATRO 4 DE DICIEMBRE DE DOS MIL VEINTICUATRO 2024  A LAS 830 830 AM&lt;br&gt; Actuación notificada en RAMA UNIFICADA para el despacho: JUZGADO 028 ADMINISTRATIVO DE MEDELLÍN - ANTIOQUIA</t>
  </si>
  <si>
    <t xml:space="preserve">08:30:00 AM</t>
  </si>
  <si>
    <t xml:space="preserve">https://www.litigando.com/Liti/Clientes/hoja_vida_proceso.jsp?identificador=6004951</t>
  </si>
  <si>
    <t xml:space="preserve">HOJAVIDA</t>
  </si>
  <si>
    <t xml:space="preserve">link</t>
  </si>
  <si>
    <t xml:space="preserve">link</t>
  </si>
  <si>
    <t xml:space="preserve">RAMA JUDICIAL</t>
  </si>
  <si>
    <t xml:space="preserve">Medellin</t>
  </si>
  <si>
    <t xml:space="preserve">Juzgado Administrativo Del Circuito No. 28</t>
  </si>
  <si>
    <t xml:space="preserve">Reparacion Directa</t>
  </si>
  <si>
    <t xml:space="preserve">LINA MARCELA BLANDON VARGAS</t>
  </si>
  <si>
    <t xml:space="preserve">ASEGURADORA SOLIDARIA DE COLOMBIA LTDA</t>
  </si>
  <si>
    <t xml:space="preserve">05001333302820190034000</t>
  </si>
  <si>
    <t xml:space="preserve">AUTO FIJA FECHA AUDIENCIA Y O DILIGENCIA - LCFPRUEBAS PARA EL DÍA CUATRO 4 DE DICIEMBRE DE DOS MIL VEINTICUATRO 2024  A LAS 830 830 AM&lt;br&gt; Actuación notificada en RAMA UNIFICADA para el despacho: JUZGADO 028 ADMINISTRATIVO DE MEDELLÍN - ANTIOQUIA</t>
  </si>
  <si>
    <t xml:space="preserve">08:30:00 AM</t>
  </si>
  <si>
    <t xml:space="preserve">https://www.litigando.com/Liti/Clientes/hoja_vida_proceso.jsp?identificador=6004951</t>
  </si>
  <si>
    <t xml:space="preserve">HOJAVIDA</t>
  </si>
  <si>
    <t xml:space="preserve">link</t>
  </si>
  <si>
    <t xml:space="preserve">link</t>
  </si>
  <si>
    <t xml:space="preserve">RAMA JUDICIAL</t>
  </si>
  <si>
    <t xml:space="preserve">Medellin</t>
  </si>
  <si>
    <t xml:space="preserve">Juzgado Administrativo Del Circuito No. 28</t>
  </si>
  <si>
    <t xml:space="preserve">Reparacion Directa</t>
  </si>
  <si>
    <t xml:space="preserve">LINA MARCELA BLANDON VARGAS</t>
  </si>
  <si>
    <t xml:space="preserve">ASEGURADORA SOLIDARIA DE COLOMBIA LTDA</t>
  </si>
  <si>
    <t xml:space="preserve">05001333302820190034000</t>
  </si>
  <si>
    <t xml:space="preserve">AUTO FIJA FECHA AUDIENCIA Y/O DILIGENCIA LCF-PRUEBAS PARA EL DIA CUATRO 4 DE DICIEMBRE DE DOS MIL VEINTICUATRO 2024  A LAS 8:30 8:30 A.M.</t>
  </si>
  <si>
    <t xml:space="preserve">08:30:00 a. m.</t>
  </si>
  <si>
    <t xml:space="preserve">https://www.litigando.com/Liti/Clientes/hoja_vida_proceso.jsp?identificador=6004951</t>
  </si>
  <si>
    <t xml:space="preserve">HOJAVIDA</t>
  </si>
  <si>
    <t xml:space="preserve">link</t>
  </si>
  <si>
    <t xml:space="preserve">link</t>
  </si>
  <si>
    <t xml:space="preserve">ESTADO ADMINISTRATIVO</t>
  </si>
  <si>
    <t xml:space="preserve">Garzon</t>
  </si>
  <si>
    <t xml:space="preserve">Civil Municipal No. 1</t>
  </si>
  <si>
    <t xml:space="preserve">Ejecutivo</t>
  </si>
  <si>
    <t xml:space="preserve">ESE HOSPITAL DEPARTAMENTAL SAN VICENTE DE PAUL DE GARZON</t>
  </si>
  <si>
    <t xml:space="preserve">ASEGURADORA SOLIDARIA DE COLOMBIA ENTIDAD COOPERATIVA</t>
  </si>
  <si>
    <t xml:space="preserve">41298400300120220040200</t>
  </si>
  <si>
    <t xml:space="preserve">ACTUALIZACIÓN ACTA AUDIENCIA 28 11 2024 EN MEMORIALES QUE ANTECEDEN LOS APODERADOS PRINCIPAL Y SUSTITUTO DE LA ENTIDAD DEMANDANTE SOLICITARON EL APLAZAMIENTO DE LA CONTINUACIÓN DE LA AUDIENCIA DE INSTRUCCIÓN Y JUZGAMIENTO QUE SE ENCONTRABA FIJADA PARA EL DÍA DE HOY (PDFA103-104). ACCEDE EL DESPACHO A LO SOLICITADO FIJANDO COMO NUEVA FECHA Y HORA PARA LA CELEBRACIÓN DE LA AUDIENCIA DE INSTRUCCIÓN Y JUZGAMIENTO EL DÍA 11 DE JUNIO DE 2025 A LAS 09:00 A.M. EN LO DEMÁS ESTESE A LO DECIDIDO EN LA AUDIENCIA DEL PASADO 22 DE JULIO DE 2024. POR SECRETARÍA AGÉNDESE EN LA PLATAFORMA TEAMS LA SALA DE AUDIENCIAS Y CÁRGUESE AL APLICATIVO TYBA EL LINK DE ACCESO A LA MISMA DENTRO DEL EXPEDIENTE DE LA REFERENCIA PARA EL ENTERAMIENTO Y ASISTENCIA DE LAS PARTES</t>
  </si>
  <si>
    <t xml:space="preserve">09:00:00 AM</t>
  </si>
  <si>
    <t xml:space="preserve">https://www.litigando.com/Liti/Clientes/hoja_vida_proceso.jsp?identificador=7316634</t>
  </si>
  <si>
    <t xml:space="preserve">HOJAVIDA</t>
  </si>
  <si>
    <t xml:space="preserve">link</t>
  </si>
  <si>
    <t xml:space="preserve">link</t>
  </si>
  <si>
    <t xml:space="preserve">NOTIFICACION POR ESTRADO</t>
  </si>
  <si>
    <t xml:space="preserve">8605246546</t>
  </si>
  <si>
    <t xml:space="preserve">CLIENTE_ID</t>
  </si>
  <si>
    <t xml:space="preserve">COPIAS</t>
  </si>
  <si>
    <t xml:space="preserve">RUTA_AUTO</t>
  </si>
  <si>
    <t xml:space="preserve">FECHA_CARGA</t>
  </si>
  <si>
    <t xml:space="preserve">FECHA_NOTIFICACION</t>
  </si>
  <si>
    <t xml:space="preserve">PROCESO_ID</t>
  </si>
  <si>
    <t xml:space="preserve">CIUDAD</t>
  </si>
  <si>
    <t xml:space="preserve">DESPACHO_NOMBRE</t>
  </si>
  <si>
    <t xml:space="preserve">TIPO_PROCESO</t>
  </si>
  <si>
    <t xml:space="preserve">RADICACION</t>
  </si>
  <si>
    <t xml:space="preserve">DEMANDANTE</t>
  </si>
  <si>
    <t xml:space="preserve">DEMANDADO</t>
  </si>
  <si>
    <t xml:space="preserve">ACTUACION_PROCESAL_ID</t>
  </si>
  <si>
    <t xml:space="preserve">ACTUACION_FECHA</t>
  </si>
  <si>
    <t xml:space="preserve">ACTUACION_FECHA_CARGA</t>
  </si>
  <si>
    <t xml:space="preserve">ETAPA_NOMBRE</t>
  </si>
  <si>
    <t xml:space="preserve">ACTUACION_NOMBRE</t>
  </si>
  <si>
    <t xml:space="preserve">NOTIFICACION_NOMBRE</t>
  </si>
  <si>
    <t xml:space="preserve">LINK_AUTO</t>
  </si>
  <si>
    <t xml:space="preserve">TIPO_NOTIFICACION</t>
  </si>
  <si>
    <t xml:space="preserve">CEDULA</t>
  </si>
  <si>
    <t xml:space="preserve">ROWNUM</t>
  </si>
  <si>
    <t xml:space="preserve">LINK_HV</t>
  </si>
  <si>
    <t xml:space="preserve">PROCESO_ID</t>
  </si>
  <si>
    <t xml:space="preserve">RADICACION</t>
  </si>
  <si>
    <t xml:space="preserve">FECHA_ACTUACION</t>
  </si>
  <si>
    <t xml:space="preserve">ACTUACION_RAMA</t>
  </si>
  <si>
    <t xml:space="preserve">ANOTACION_RAMA</t>
  </si>
  <si>
    <t xml:space="preserve">FECHA_REGISTRO</t>
  </si>
  <si>
    <t xml:space="preserve">DEMANDANTE</t>
  </si>
  <si>
    <t xml:space="preserve">DEMANDADO</t>
  </si>
  <si>
    <t xml:space="preserve">DESPACHO</t>
  </si>
  <si>
    <t xml:space="preserve">CIUDAD</t>
  </si>
  <si>
    <t xml:space="preserve">CLASE_PROCESO</t>
  </si>
  <si>
    <t xml:space="preserve">FECHA_ACTUACION_RAMA</t>
  </si>
  <si>
    <t xml:space="preserve">RESUELVE</t>
  </si>
  <si>
    <t xml:space="preserve">RUTA_HV</t>
  </si>
  <si>
    <t xml:space="preserve">HOJAVIDA</t>
  </si>
  <si>
    <t xml:space="preserve">FECHA_DESCARGA_RAMA</t>
  </si>
  <si>
    <t xml:space="preserve">ORIGEN_DATOS</t>
  </si>
  <si>
    <t xml:space="preserve">CLIENTE_ID</t>
  </si>
  <si>
    <t xml:space="preserve">SECUENCIA</t>
  </si>
  <si>
    <t xml:space="preserve">COORDINADOR</t>
  </si>
  <si>
    <t xml:space="preserve">CLIENTE_INTERNO</t>
  </si>
  <si>
    <t xml:space="preserve">CEDULA</t>
  </si>
  <si>
    <t xml:space="preserve">HOJAVIDA</t>
  </si>
  <si>
    <t xml:space="preserve">11001310301620240051200</t>
  </si>
  <si>
    <t xml:space="preserve">OFICIO ELABORADO</t>
  </si>
  <si>
    <t xml:space="preserve">1195 OFICINA JUDICIAL REPARTO DE BOGOTÁ</t>
  </si>
  <si>
    <t xml:space="preserve">ASEGURADORA SOLIDARIA DE COLOMBIA</t>
  </si>
  <si>
    <t xml:space="preserve">LATORRE ORTIZ INGENIERIA SAS</t>
  </si>
  <si>
    <t xml:space="preserve">016 CIRCUITO - CIVIL - BOGOTA</t>
  </si>
  <si>
    <t xml:space="preserve">BOGOTA</t>
  </si>
  <si>
    <t xml:space="preserve">EJECUTIVO</t>
  </si>
  <si>
    <t xml:space="preserve">1195 OFICINA JUDICIAL REPARTO DE BOGOTÁ</t>
  </si>
  <si>
    <t xml:space="preserve">https://www.litigando.com/Liti/Clientes/hoja_vida_proceso.jsp?identificador=8326126</t>
  </si>
  <si>
    <t xml:space="preserve">HOJAVIDA</t>
  </si>
  <si>
    <t xml:space="preserve">SIGLOXXI</t>
  </si>
  <si>
    <t xml:space="preserve">ASEGURADORA SOLIDARIA DE COLOMBIA ENTIDAD COOPERATIVA - BASE</t>
  </si>
</sst>
</file>

<file path=xl/styles.xml><?xml version="1.0" encoding="utf-8"?>
<styleSheet xmlns="http://schemas.openxmlformats.org/spreadsheetml/2006/main">
  <fonts count="5">
    <font>
      <sz val="10"/>
      <name val="Calibri"/>
    </font>
    <font>
      <b/>
      <color rgb="FBFCFC"/>
      <sz val="10"/>
      <name val="Calibri"/>
    </font>
    <font>
      <u/>
      <color rgb="0000FF"/>
      <sz val="10"/>
      <name val="Calibri"/>
    </font>
    <font>
      <color rgb="0000FF"/>
      <sz val="10"/>
      <name val="Calibri"/>
    </font>
    <font>
      <sz val="8"/>
      <name val="Century Gothic"/>
    </font>
    <font>
      <b/>
      <color rgb="FBFCFC"/>
      <sz val="8"/>
      <name val="Century Gothic"/>
    </font>
  </fonts>
  <fills count="4">
    <fill>
      <patternFill patternType="none"/>
    </fill>
    <fill>
      <patternFill patternType="gray125"/>
    </fill>
    <fill>
      <patternFill patternType="solid">
        <fgColor rgb="0A355E"/>
        <bgColor indexed="64"/>
      </patternFill>
    </fill>
    <fill>
      <patternFill patternType="solid">
        <fgColor rgb="46CB18"/>
        <bgColor indexed="64"/>
      </patternFill>
    </fill>
  </fills>
  <borders count="2">
    <border>
      <left/>
      <right/>
      <top/>
      <bottom/>
      <diagonal/>
    </border>
    <border>
      <left style="thin">
        <color rgb="00000000"/>
      </left>
      <right style="thin">
        <color rgb="00000000"/>
      </right>
      <top style="thin">
        <color rgb="00000000"/>
      </top>
      <bottom style="thin">
        <color rgb="00000000"/>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22" fontId="0" fillId="0" borderId="0" xfId="0" applyNumberForma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workbookViewId="0">
      <selection activeCell="A1" sqref="A1"/>
    </sheetView>
  </sheetViews>
  <sheetFormatPr defaultRowHeight="15"/>
  <cols>
    <col min="14" max="14" width="20" hidden="1" bestFit="1" customWidth="1"/>
    <col min="15" max="15" width="20" hidden="1" bestFit="1" customWidth="1"/>
    <col min="17" max="17" width="20" hidden="1" bestFit="1" customWidth="1"/>
    <col min="18" max="18" width="20" hidden="1" bestFit="1" customWidth="1"/>
    <col min="1" max="1" width="15" hidden="0" bestFit="1" customWidth="1"/>
    <col min="2" max="2" width="23" hidden="0" bestFit="1" customWidth="1"/>
    <col min="3" max="3" width="20" hidden="1" bestFit="1" customWidth="1"/>
    <col min="4" max="4" width="30" hidden="1" bestFit="1" customWidth="1"/>
    <col min="5" max="5" width="20" hidden="0" bestFit="1" customWidth="1"/>
    <col min="6" max="6" width="30" hidden="0" bestFit="1" customWidth="1"/>
    <col min="7" max="7" width="20" hidden="0" bestFit="1" customWidth="1"/>
    <col min="8" max="8" width="20" hidden="0" bestFit="1" customWidth="1"/>
    <col min="9" max="9" width="20" hidden="0" bestFit="1" customWidth="1"/>
    <col min="10" max="10" width="25" hidden="0" bestFit="1" customWidth="1"/>
    <col min="11" max="11" width="20" hidden="0" bestFit="1" customWidth="1"/>
    <col min="12" max="12" width="20" hidden="0" bestFit="1" customWidth="1"/>
    <col min="13" max="13" width="38" hidden="0" bestFit="1" customWidth="1"/>
    <col min="16" max="16" width="20" hidden="0" bestFit="1" customWidth="1"/>
    <col min="19" max="19" width="20" hidden="0" bestFit="1" customWidth="1"/>
    <col min="20" max="20" width="30" hidden="1" bestFit="1" customWidth="1"/>
    <col min="21" max="21" width="30" hidden="0" bestFit="1" customWidth="1"/>
  </cols>
  <sheetData>
    <row r="1" spans="1:21" ht="40" customHeight="1">
      <c r="A1" s="1" t="s">
        <v>0</v>
      </c>
      <c r="B1" s="2" t="s">
        <v>1</v>
      </c>
      <c r="C1" s="3"/>
      <c r="D1" s="3"/>
      <c r="E1" s="3" t="s">
        <v>2</v>
      </c>
      <c r="F1" s="3" t="s">
        <v>3</v>
      </c>
      <c r="G1" s="3" t="s">
        <v>4</v>
      </c>
      <c r="H1" s="3" t="s">
        <v>5</v>
      </c>
      <c r="I1" s="3" t="s">
        <v>6</v>
      </c>
      <c r="J1" s="3" t="s">
        <v>7</v>
      </c>
      <c r="K1" s="3" t="s">
        <v>8</v>
      </c>
      <c r="L1" s="3" t="s">
        <v>9</v>
      </c>
      <c r="M1" s="3" t="s">
        <v>10</v>
      </c>
      <c r="N1" s="3" t="s">
        <v>11</v>
      </c>
      <c r="O1" s="3" t="s">
        <v>12</v>
      </c>
      <c r="P1" s="3" t="s">
        <v>13</v>
      </c>
      <c r="Q1" s="3" t="s">
        <v>14</v>
      </c>
      <c r="R1" s="3" t="s">
        <v>15</v>
      </c>
      <c r="S1" s="3" t="s">
        <v>16</v>
      </c>
      <c r="T1" s="3"/>
      <c r="U1" s="3" t="s">
        <v>17</v>
      </c>
    </row>
    <row r="2" spans="1:21" ht="40" customHeight="1">
      <c r="A2" s="5" t="s">
        <v>18</v>
      </c>
      <c r="B2" s="5" t="s">
        <v>19</v>
      </c>
      <c r="C2" s="5"/>
      <c r="D2" s="5"/>
      <c r="E2" s="5" t="s">
        <v>20</v>
      </c>
      <c r="F2" s="5" t="s">
        <v>21</v>
      </c>
      <c r="G2" s="5" t="s">
        <v>22</v>
      </c>
      <c r="H2" s="5" t="s">
        <v>23</v>
      </c>
      <c r="I2" s="5" t="s">
        <v>24</v>
      </c>
      <c r="J2" s="5" t="s">
        <v>25</v>
      </c>
      <c r="K2" s="5" t="s">
        <v>26</v>
      </c>
      <c r="L2" s="6">
        <v>45622</v>
      </c>
      <c r="M2" s="5" t="s">
        <v>27</v>
      </c>
      <c r="N2" s="5" t="s">
        <v>28</v>
      </c>
      <c r="O2" s="5" t="s">
        <v>29</v>
      </c>
      <c r="P2" s="7" t="s">
        <f>HYPERLINK(N2,O2)</f>
        <v>30</v>
      </c>
      <c r="Q2" s="5" t="s">
        <v>31</v>
      </c>
      <c r="R2" s="5" t="s">
        <v>32</v>
      </c>
      <c r="S2" s="7" t="s">
        <f>HYPERLINK(Q2,R2)</f>
        <v>33</v>
      </c>
      <c r="T2" s="5"/>
      <c r="U2" s="5" t="s">
        <v>34</v>
      </c>
    </row>
    <row r="3" spans="1:21" ht="40" customHeight="1">
      <c r="A3" s="5" t="s">
        <v>35</v>
      </c>
      <c r="B3" s="5" t="s">
        <v>36</v>
      </c>
      <c r="C3" s="5"/>
      <c r="D3" s="5"/>
      <c r="E3" s="5" t="s">
        <v>37</v>
      </c>
      <c r="F3" s="5" t="s">
        <v>38</v>
      </c>
      <c r="G3" s="5" t="s">
        <v>39</v>
      </c>
      <c r="H3" s="5" t="s">
        <v>40</v>
      </c>
      <c r="I3" s="5" t="s">
        <v>41</v>
      </c>
      <c r="J3" s="5" t="s">
        <v>42</v>
      </c>
      <c r="K3" s="5" t="s">
        <v>43</v>
      </c>
      <c r="L3" s="6">
        <v>45621</v>
      </c>
      <c r="M3" s="5" t="s">
        <v>44</v>
      </c>
      <c r="N3" s="5" t="s">
        <v>45</v>
      </c>
      <c r="O3" s="5" t="s">
        <v>46</v>
      </c>
      <c r="P3" s="7" t="s">
        <f>HYPERLINK(N3,O3)</f>
        <v>47</v>
      </c>
      <c r="Q3" s="5" t="s">
        <v>48</v>
      </c>
      <c r="R3" s="5" t="s">
        <v>49</v>
      </c>
      <c r="S3" s="7" t="s">
        <f>HYPERLINK(Q3,R3)</f>
        <v>50</v>
      </c>
      <c r="T3" s="5"/>
      <c r="U3" s="5"/>
    </row>
    <row r="4" spans="1:21" ht="40" customHeight="1">
      <c r="A4" s="5" t="s">
        <v>51</v>
      </c>
      <c r="B4" s="5" t="s">
        <v>52</v>
      </c>
      <c r="C4" s="5"/>
      <c r="D4" s="5"/>
      <c r="E4" s="5" t="s">
        <v>53</v>
      </c>
      <c r="F4" s="5" t="s">
        <v>54</v>
      </c>
      <c r="G4" s="5" t="s">
        <v>55</v>
      </c>
      <c r="H4" s="5" t="s">
        <v>56</v>
      </c>
      <c r="I4" s="5" t="s">
        <v>57</v>
      </c>
      <c r="J4" s="5" t="s">
        <v>58</v>
      </c>
      <c r="K4" s="5" t="s">
        <v>59</v>
      </c>
      <c r="L4" s="6">
        <v>45629</v>
      </c>
      <c r="M4" s="5" t="s">
        <v>60</v>
      </c>
      <c r="N4" s="5" t="s">
        <v>61</v>
      </c>
      <c r="O4" s="5" t="s">
        <v>62</v>
      </c>
      <c r="P4" s="7" t="s">
        <f>HYPERLINK(N4,O4)</f>
        <v>63</v>
      </c>
      <c r="Q4" s="5" t="s">
        <v>64</v>
      </c>
      <c r="R4" s="5" t="s">
        <v>65</v>
      </c>
      <c r="S4" s="7" t="s">
        <f>HYPERLINK(Q4,R4)</f>
        <v>66</v>
      </c>
      <c r="T4" s="5"/>
      <c r="U4" s="5" t="s">
        <v>67</v>
      </c>
    </row>
    <row r="5" spans="1:21" ht="40" customHeight="1">
      <c r="A5" s="5" t="s">
        <v>68</v>
      </c>
      <c r="B5" s="5" t="s">
        <v>69</v>
      </c>
      <c r="C5" s="5"/>
      <c r="D5" s="5"/>
      <c r="E5" s="5" t="s">
        <v>70</v>
      </c>
      <c r="F5" s="5" t="s">
        <v>71</v>
      </c>
      <c r="G5" s="5" t="s">
        <v>72</v>
      </c>
      <c r="H5" s="5" t="s">
        <v>73</v>
      </c>
      <c r="I5" s="5" t="s">
        <v>74</v>
      </c>
      <c r="J5" s="5" t="s">
        <v>75</v>
      </c>
      <c r="K5" s="5" t="s">
        <v>76</v>
      </c>
      <c r="L5" s="6">
        <v>45625</v>
      </c>
      <c r="M5" s="5" t="s">
        <v>77</v>
      </c>
      <c r="N5" s="5" t="s">
        <v>78</v>
      </c>
      <c r="O5" s="5" t="s">
        <v>79</v>
      </c>
      <c r="P5" s="7" t="s">
        <f>HYPERLINK(N5,O5)</f>
        <v>80</v>
      </c>
      <c r="Q5" s="5" t="s">
        <v>81</v>
      </c>
      <c r="R5" s="5" t="s">
        <v>82</v>
      </c>
      <c r="S5" s="7" t="s">
        <f>HYPERLINK(Q5,R5)</f>
        <v>83</v>
      </c>
      <c r="T5" s="5"/>
      <c r="U5" s="5"/>
    </row>
    <row r="6" spans="1:21" ht="40" customHeight="1">
      <c r="A6" s="5" t="s">
        <v>84</v>
      </c>
      <c r="B6" s="5" t="s">
        <v>85</v>
      </c>
      <c r="C6" s="5"/>
      <c r="D6" s="5"/>
      <c r="E6" s="5" t="s">
        <v>86</v>
      </c>
      <c r="F6" s="5" t="s">
        <v>87</v>
      </c>
      <c r="G6" s="5" t="s">
        <v>88</v>
      </c>
      <c r="H6" s="5" t="s">
        <v>89</v>
      </c>
      <c r="I6" s="5" t="s">
        <v>90</v>
      </c>
      <c r="J6" s="5" t="s">
        <v>91</v>
      </c>
      <c r="K6" s="5" t="s">
        <v>92</v>
      </c>
      <c r="L6" s="6">
        <v>45623</v>
      </c>
      <c r="M6" s="5" t="s">
        <v>93</v>
      </c>
      <c r="N6" s="5" t="s">
        <v>94</v>
      </c>
      <c r="O6" s="5" t="s">
        <v>95</v>
      </c>
      <c r="P6" s="7" t="s">
        <f>HYPERLINK(N6,O6)</f>
        <v>96</v>
      </c>
      <c r="Q6" s="5" t="s">
        <v>97</v>
      </c>
      <c r="R6" s="5" t="s">
        <v>98</v>
      </c>
      <c r="S6" s="7" t="s">
        <f>HYPERLINK(Q6,R6)</f>
        <v>99</v>
      </c>
      <c r="T6" s="5"/>
      <c r="U6" s="5" t="s">
        <v>100</v>
      </c>
    </row>
    <row r="7" spans="1:21" ht="40" customHeight="1">
      <c r="A7" s="5" t="s">
        <v>101</v>
      </c>
      <c r="B7" s="5" t="s">
        <v>102</v>
      </c>
      <c r="C7" s="5"/>
      <c r="D7" s="5"/>
      <c r="E7" s="5" t="s">
        <v>103</v>
      </c>
      <c r="F7" s="5" t="s">
        <v>104</v>
      </c>
      <c r="G7" s="5" t="s">
        <v>105</v>
      </c>
      <c r="H7" s="5" t="s">
        <v>106</v>
      </c>
      <c r="I7" s="5" t="s">
        <v>107</v>
      </c>
      <c r="J7" s="5" t="s">
        <v>108</v>
      </c>
      <c r="K7" s="5" t="s">
        <v>109</v>
      </c>
      <c r="L7" s="6">
        <v>45624</v>
      </c>
      <c r="M7" s="5" t="s">
        <v>110</v>
      </c>
      <c r="N7" s="5" t="s">
        <v>111</v>
      </c>
      <c r="O7" s="5" t="s">
        <v>112</v>
      </c>
      <c r="P7" s="7" t="s">
        <f>HYPERLINK(N7,O7)</f>
        <v>113</v>
      </c>
      <c r="Q7" s="5" t="s">
        <v>114</v>
      </c>
      <c r="R7" s="5" t="s">
        <v>115</v>
      </c>
      <c r="S7" s="7" t="s">
        <f>HYPERLINK(Q7,R7)</f>
        <v>116</v>
      </c>
      <c r="T7" s="5"/>
      <c r="U7" s="5" t="s">
        <v>117</v>
      </c>
    </row>
    <row r="8" spans="1:21" ht="40" customHeight="1">
      <c r="A8" s="5" t="s">
        <v>118</v>
      </c>
      <c r="B8" s="5" t="s">
        <v>119</v>
      </c>
      <c r="C8" s="5"/>
      <c r="D8" s="5"/>
      <c r="E8" s="5" t="s">
        <v>120</v>
      </c>
      <c r="F8" s="5" t="s">
        <v>121</v>
      </c>
      <c r="G8" s="5" t="s">
        <v>122</v>
      </c>
      <c r="H8" s="5" t="s">
        <v>123</v>
      </c>
      <c r="I8" s="5" t="s">
        <v>124</v>
      </c>
      <c r="J8" s="5" t="s">
        <v>125</v>
      </c>
      <c r="K8" s="5" t="s">
        <v>126</v>
      </c>
      <c r="L8" s="6">
        <v>45621</v>
      </c>
      <c r="M8" s="5" t="s">
        <v>127</v>
      </c>
      <c r="N8" s="5" t="s">
        <v>128</v>
      </c>
      <c r="O8" s="5" t="s">
        <v>129</v>
      </c>
      <c r="P8" s="7" t="s">
        <f>HYPERLINK(N8,O8)</f>
        <v>130</v>
      </c>
      <c r="Q8" s="5" t="s">
        <v>131</v>
      </c>
      <c r="R8" s="5" t="s">
        <v>132</v>
      </c>
      <c r="S8" s="7" t="s">
        <f>HYPERLINK(Q8,R8)</f>
        <v>133</v>
      </c>
      <c r="T8" s="5"/>
      <c r="U8" s="5"/>
    </row>
  </sheetData>
  <pageMargins left="0.7" right="0.7" top="0.75" bottom="0.75" header="0.3" footer="0.3"/>
  <pageSetup paperSize="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workbookViewId="0">
      <selection activeCell="A1" sqref="A1"/>
    </sheetView>
  </sheetViews>
  <sheetFormatPr defaultRowHeight="15"/>
  <cols>
    <col min="13" max="13" width="20" hidden="1" bestFit="1" customWidth="1"/>
    <col min="14" max="14" width="20" hidden="1" bestFit="1" customWidth="1"/>
    <col min="1" max="1" width="15" hidden="0" bestFit="1" customWidth="1"/>
    <col min="2" max="2" width="20" hidden="0" bestFit="1" customWidth="1"/>
    <col min="3" max="3" width="20" hidden="0" bestFit="1" customWidth="1"/>
    <col min="4" max="4" width="20" hidden="0" bestFit="1" customWidth="1"/>
    <col min="5" max="5" width="20" hidden="0" bestFit="1" customWidth="1"/>
    <col min="6" max="6" width="20" hidden="0" bestFit="1" customWidth="1"/>
    <col min="7" max="7" width="25" hidden="0" bestFit="1" customWidth="1"/>
    <col min="8" max="8" width="20" hidden="0" bestFit="1" customWidth="1"/>
    <col min="9" max="9" width="20" hidden="0" bestFit="1" customWidth="1"/>
    <col min="10" max="10" width="38" hidden="0" bestFit="1" customWidth="1"/>
    <col min="11" max="11" width="20" hidden="0" bestFit="1" customWidth="1"/>
    <col min="12" max="12" width="20" hidden="0" bestFit="1" customWidth="1"/>
    <col min="15" max="15" width="20" hidden="0" bestFit="1" customWidth="1"/>
    <col min="19" max="19" width="30" hidden="0" bestFit="1" customWidth="1"/>
    <col min="16" max="16" width="" hidden="1" bestFit="1" customWidth="1"/>
    <col min="17" max="17" width="" hidden="1" bestFit="1" customWidth="1"/>
    <col min="18" max="18" width="" hidden="1" bestFit="1" customWidth="1"/>
    <col min="20" max="20" width="30" hidden="0" bestFit="1" customWidth="1"/>
    <col min="21" max="21" width="30" hidden="0" bestFit="1" customWidth="1"/>
  </cols>
  <sheetData>
    <row r="1" spans="1:21" ht="40" customHeight="1">
      <c r="A1" s="1" t="s">
        <v>134</v>
      </c>
      <c r="B1" s="3" t="s">
        <v>135</v>
      </c>
      <c r="C1" s="3" t="s">
        <v>136</v>
      </c>
      <c r="D1" s="3" t="s">
        <v>137</v>
      </c>
      <c r="E1" s="3" t="s">
        <v>138</v>
      </c>
      <c r="F1" s="3" t="s">
        <v>139</v>
      </c>
      <c r="G1" s="3" t="s">
        <v>140</v>
      </c>
      <c r="H1" s="3" t="s">
        <v>141</v>
      </c>
      <c r="I1" s="3" t="s">
        <v>142</v>
      </c>
      <c r="J1" s="3" t="s">
        <v>143</v>
      </c>
      <c r="K1" s="3" t="s">
        <v>144</v>
      </c>
      <c r="L1" s="3" t="s">
        <v>145</v>
      </c>
      <c r="M1" s="3" t="s">
        <v>146</v>
      </c>
      <c r="N1" s="3" t="s">
        <v>147</v>
      </c>
      <c r="O1" s="3" t="s">
        <v>148</v>
      </c>
      <c r="P1" s="3"/>
      <c r="Q1" s="3"/>
      <c r="R1" s="3"/>
      <c r="S1" s="3" t="s">
        <v>149</v>
      </c>
      <c r="T1" s="3" t="s">
        <v>150</v>
      </c>
      <c r="U1" s="3" t="s">
        <v>151</v>
      </c>
    </row>
    <row r="2" spans="1:21" ht="40" customHeight="1">
      <c r="A2" s="5">
        <v>6541997</v>
      </c>
      <c r="B2" s="5" t="s">
        <v>152</v>
      </c>
      <c r="C2" s="5" t="s">
        <v>153</v>
      </c>
      <c r="D2" s="5" t="s">
        <v>154</v>
      </c>
      <c r="E2" s="5" t="s">
        <v>155</v>
      </c>
      <c r="F2" s="5" t="s">
        <v>156</v>
      </c>
      <c r="G2" s="5" t="s">
        <v>157</v>
      </c>
      <c r="H2" s="5">
        <v>36450751</v>
      </c>
      <c r="I2" s="6">
        <v>45554</v>
      </c>
      <c r="J2" s="5" t="s">
        <v>158</v>
      </c>
      <c r="K2" s="6">
        <v>45629</v>
      </c>
      <c r="L2" s="5" t="s">
        <v>159</v>
      </c>
      <c r="M2" s="5" t="s">
        <v>160</v>
      </c>
      <c r="N2" s="5" t="s">
        <v>161</v>
      </c>
      <c r="O2" s="7" t="s">
        <f>HYPERLINK(M2,N2)</f>
        <v>162</v>
      </c>
      <c r="P2" s="5"/>
      <c r="Q2" s="5"/>
      <c r="R2" s="5"/>
      <c r="S2" s="8" t="s">
        <f>HYPERLINK("https://outlook.office.com/calendar/0/action/compose?allday=false&amp;location=Administrativo Oral No. 9 Villavicencio&amp;rru=addevent&amp;startdt=2024-12-03T&amp;subject=AUDIENCIA DEL PROCESO: 50001333300920190010400","AGREGAR RECORDATORIO")</f>
        <v>163</v>
      </c>
      <c r="T2" s="5" t="s">
        <v>164</v>
      </c>
      <c r="U2" s="5" t="s">
        <v>165</v>
      </c>
    </row>
    <row r="3" spans="1:21" ht="40" customHeight="1">
      <c r="A3" s="5">
        <v>6004951</v>
      </c>
      <c r="B3" s="5" t="s">
        <v>166</v>
      </c>
      <c r="C3" s="5" t="s">
        <v>167</v>
      </c>
      <c r="D3" s="5" t="s">
        <v>168</v>
      </c>
      <c r="E3" s="5" t="s">
        <v>169</v>
      </c>
      <c r="F3" s="5" t="s">
        <v>170</v>
      </c>
      <c r="G3" s="5" t="s">
        <v>171</v>
      </c>
      <c r="H3" s="5">
        <v>35804870</v>
      </c>
      <c r="I3" s="6">
        <v>45498</v>
      </c>
      <c r="J3" s="5" t="s">
        <v>172</v>
      </c>
      <c r="K3" s="6">
        <v>45630</v>
      </c>
      <c r="L3" s="5" t="s">
        <v>173</v>
      </c>
      <c r="M3" s="5" t="s">
        <v>174</v>
      </c>
      <c r="N3" s="5" t="s">
        <v>175</v>
      </c>
      <c r="O3" s="7" t="s">
        <f>HYPERLINK(M3,N3)</f>
        <v>176</v>
      </c>
      <c r="P3" s="5"/>
      <c r="Q3" s="5"/>
      <c r="R3" s="5"/>
      <c r="S3" s="8" t="s">
        <f>HYPERLINK("https://outlook.office.com/calendar/0/action/compose?allday=false&amp;location=Juzgado Administrativo Del Circuito No. 28 Medellin&amp;rru=addevent&amp;startdt=2024-12-04T08:30&amp;subject=AUDIENCIA DEL PROCESO: 05001333302820190034000","AGREGAR RECORDATORIO")</f>
        <v>177</v>
      </c>
      <c r="T3" s="5" t="s">
        <v>178</v>
      </c>
      <c r="U3" s="5"/>
    </row>
    <row r="4" spans="1:21" ht="40" customHeight="1">
      <c r="A4" s="5">
        <v>6004951</v>
      </c>
      <c r="B4" s="5" t="s">
        <v>179</v>
      </c>
      <c r="C4" s="5" t="s">
        <v>180</v>
      </c>
      <c r="D4" s="5" t="s">
        <v>181</v>
      </c>
      <c r="E4" s="5" t="s">
        <v>182</v>
      </c>
      <c r="F4" s="5" t="s">
        <v>183</v>
      </c>
      <c r="G4" s="5" t="s">
        <v>184</v>
      </c>
      <c r="H4" s="5">
        <v>35804871</v>
      </c>
      <c r="I4" s="6">
        <v>45498</v>
      </c>
      <c r="J4" s="5" t="s">
        <v>185</v>
      </c>
      <c r="K4" s="6">
        <v>45630</v>
      </c>
      <c r="L4" s="5" t="s">
        <v>186</v>
      </c>
      <c r="M4" s="5" t="s">
        <v>187</v>
      </c>
      <c r="N4" s="5" t="s">
        <v>188</v>
      </c>
      <c r="O4" s="7" t="s">
        <f>HYPERLINK(M4,N4)</f>
        <v>189</v>
      </c>
      <c r="P4" s="5"/>
      <c r="Q4" s="5"/>
      <c r="R4" s="5"/>
      <c r="S4" s="8" t="s">
        <f>HYPERLINK("https://outlook.office.com/calendar/0/action/compose?allday=false&amp;location=Juzgado Administrativo Del Circuito No. 28 Medellin&amp;rru=addevent&amp;startdt=2024-12-04T08:30&amp;subject=AUDIENCIA DEL PROCESO: 05001333302820190034000","AGREGAR RECORDATORIO")</f>
        <v>190</v>
      </c>
      <c r="T4" s="5" t="s">
        <v>191</v>
      </c>
      <c r="U4" s="5"/>
    </row>
    <row r="5" spans="1:21" ht="40" customHeight="1">
      <c r="A5" s="5">
        <v>6004951</v>
      </c>
      <c r="B5" s="5" t="s">
        <v>192</v>
      </c>
      <c r="C5" s="5" t="s">
        <v>193</v>
      </c>
      <c r="D5" s="5" t="s">
        <v>194</v>
      </c>
      <c r="E5" s="5" t="s">
        <v>195</v>
      </c>
      <c r="F5" s="5" t="s">
        <v>196</v>
      </c>
      <c r="G5" s="5" t="s">
        <v>197</v>
      </c>
      <c r="H5" s="5">
        <v>35792305</v>
      </c>
      <c r="I5" s="6">
        <v>45499</v>
      </c>
      <c r="J5" s="5" t="s">
        <v>198</v>
      </c>
      <c r="K5" s="6">
        <v>45630</v>
      </c>
      <c r="L5" s="5" t="s">
        <v>199</v>
      </c>
      <c r="M5" s="5" t="s">
        <v>200</v>
      </c>
      <c r="N5" s="5" t="s">
        <v>201</v>
      </c>
      <c r="O5" s="7" t="s">
        <f>HYPERLINK(M5,N5)</f>
        <v>202</v>
      </c>
      <c r="P5" s="5"/>
      <c r="Q5" s="5"/>
      <c r="R5" s="5"/>
      <c r="S5" s="8" t="s">
        <f>HYPERLINK("https://outlook.office.com/calendar/0/action/compose?allday=false&amp;location=Juzgado Administrativo Del Circuito No. 28 Medellin&amp;rru=addevent&amp;startdt=2024-12-04&amp;subject=AUDIENCIA DEL PROCESO: 05001333302820190034000","AGREGAR RECORDATORIO")</f>
        <v>203</v>
      </c>
      <c r="T5" s="5" t="s">
        <v>204</v>
      </c>
      <c r="U5" s="5"/>
    </row>
    <row r="6" spans="1:21" ht="40" customHeight="1">
      <c r="A6" s="5">
        <v>7316634</v>
      </c>
      <c r="B6" s="5" t="s">
        <v>205</v>
      </c>
      <c r="C6" s="5" t="s">
        <v>206</v>
      </c>
      <c r="D6" s="5" t="s">
        <v>207</v>
      </c>
      <c r="E6" s="5" t="s">
        <v>208</v>
      </c>
      <c r="F6" s="5" t="s">
        <v>209</v>
      </c>
      <c r="G6" s="5" t="s">
        <v>210</v>
      </c>
      <c r="H6" s="5">
        <v>37329969</v>
      </c>
      <c r="I6" s="6">
        <v>45624</v>
      </c>
      <c r="J6" s="5" t="s">
        <v>211</v>
      </c>
      <c r="K6" s="6">
        <v>45637</v>
      </c>
      <c r="L6" s="5" t="s">
        <v>212</v>
      </c>
      <c r="M6" s="5" t="s">
        <v>213</v>
      </c>
      <c r="N6" s="5" t="s">
        <v>214</v>
      </c>
      <c r="O6" s="7" t="s">
        <f>HYPERLINK(M6,N6)</f>
        <v>215</v>
      </c>
      <c r="P6" s="5"/>
      <c r="Q6" s="5"/>
      <c r="R6" s="5"/>
      <c r="S6" s="8" t="s">
        <f>HYPERLINK("https://outlook.office.com/calendar/0/action/compose?allday=false&amp;location=Civil Municipal No. 1 Garzon&amp;rru=addevent&amp;startdt=2024-12-11T09:00&amp;subject=AUDIENCIA DEL PROCESO: 41298400300120220040200","AGREGAR RECORDATORIO")</f>
        <v>216</v>
      </c>
      <c r="T6" s="5" t="s">
        <v>217</v>
      </c>
      <c r="U6" s="5" t="s">
        <v>218</v>
      </c>
    </row>
  </sheetData>
  <pageMargins left="0.7" right="0.7" top="0.75" bottom="0.75" header="0.3" footer="0.3"/>
  <pageSetup paperSize="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
  <sheetViews>
    <sheetView workbookViewId="0">
      <selection activeCell="A1" sqref="A1"/>
    </sheetView>
  </sheetViews>
  <sheetFormatPr defaultRowHeight="15"/>
  <cols>
    <col min="3" max="3" width="30" hidden="1" bestFit="1" customWidth="1"/>
    <col min="1" max="1" width="30" hidden="0" bestFit="1" customWidth="1"/>
    <col min="2" max="2" width="30" hidden="0" bestFit="1" customWidth="1"/>
    <col min="4" max="4" width="30" hidden="0" bestFit="1" customWidth="1"/>
    <col min="5" max="5" width="30" hidden="0" bestFit="1" customWidth="1"/>
    <col min="6" max="6" width="30" hidden="0" bestFit="1" customWidth="1"/>
    <col min="7" max="7" width="30" hidden="0" bestFit="1" customWidth="1"/>
    <col min="8" max="8"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4" max="14" width="30" hidden="0" bestFit="1" customWidth="1"/>
    <col min="15" max="15" width="30" hidden="0" bestFit="1" customWidth="1"/>
    <col min="16" max="16" width="30" hidden="0" bestFit="1" customWidth="1"/>
    <col min="17" max="17" width="30" hidden="0" bestFit="1" customWidth="1"/>
    <col min="18" max="18" width="30" hidden="0" bestFit="1" customWidth="1"/>
    <col min="19" max="19" width="30" hidden="0" bestFit="1" customWidth="1"/>
    <col min="20" max="20" width="30" hidden="1" bestFit="1" customWidth="1"/>
    <col min="21" max="21" width="30" hidden="1" bestFit="1" customWidth="1"/>
    <col min="22" max="22" width="30" hidden="0" bestFit="1" customWidth="1"/>
    <col min="23" max="23" width="30" hidden="0" bestFit="1" customWidth="1"/>
  </cols>
  <sheetData>
    <row r="1" spans="1:23" ht="30" customHeight="1">
      <c r="A1" s="9" t="s">
        <v>219</v>
      </c>
      <c r="B1" s="9" t="s">
        <v>220</v>
      </c>
      <c r="C1" s="9" t="s">
        <v>221</v>
      </c>
      <c r="D1" s="9" t="s">
        <v>222</v>
      </c>
      <c r="E1" s="9" t="s">
        <v>223</v>
      </c>
      <c r="F1" s="9" t="s">
        <v>224</v>
      </c>
      <c r="G1" s="9" t="s">
        <v>225</v>
      </c>
      <c r="H1" s="9" t="s">
        <v>226</v>
      </c>
      <c r="I1" s="9" t="s">
        <v>227</v>
      </c>
      <c r="J1" s="9" t="s">
        <v>228</v>
      </c>
      <c r="K1" s="9" t="s">
        <v>229</v>
      </c>
      <c r="L1" s="9" t="s">
        <v>230</v>
      </c>
      <c r="M1" s="9" t="s">
        <v>231</v>
      </c>
      <c r="N1" s="9" t="s">
        <v>232</v>
      </c>
      <c r="O1" s="9" t="s">
        <v>233</v>
      </c>
      <c r="P1" s="9" t="s">
        <v>234</v>
      </c>
      <c r="Q1" s="9" t="s">
        <v>235</v>
      </c>
      <c r="R1" s="9" t="s">
        <v>236</v>
      </c>
      <c r="S1" s="9" t="s">
        <v>237</v>
      </c>
      <c r="T1" s="10"/>
      <c r="U1" s="9"/>
      <c r="V1" s="9" t="s">
        <v>238</v>
      </c>
      <c r="W1" s="9" t="s">
        <v>239</v>
      </c>
    </row>
  </sheetData>
  <pageMargins left="0.7" right="0.7" top="0.75" bottom="0.75" header="0.3" footer="0.3"/>
  <pageSetup paperSize="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
  <sheetViews>
    <sheetView workbookViewId="0">
      <selection activeCell="A1" sqref="A1"/>
    </sheetView>
  </sheetViews>
  <sheetFormatPr defaultRowHeight="15"/>
  <cols>
    <col min="1" max="1" width="30" hidden="1" bestFit="1" customWidth="1"/>
    <col min="17" max="17" width="30" hidden="1" bestFit="1" customWidth="1"/>
    <col min="8" max="8" width="30" hidden="1" bestFit="1" customWidth="1"/>
    <col min="14" max="14" width="30" hidden="1" bestFit="1" customWidth="1"/>
    <col min="24" max="24" width="30" hidden="1" bestFit="1" customWidth="1"/>
    <col min="25" max="25" width="30" hidden="1" bestFit="1" customWidth="1"/>
    <col min="26" max="26" width="30" hidden="1" bestFit="1" customWidth="1"/>
    <col min="22" max="22" width="30" hidden="1" bestFit="1" customWidth="1"/>
    <col min="23" max="23" width="30" hidden="1" bestFit="1" customWidth="1"/>
    <col min="2" max="2" width="30" hidden="0" bestFit="1" customWidth="1"/>
    <col min="3" max="3" width="30" hidden="0" bestFit="1" customWidth="1"/>
    <col min="4" max="4" width="30" hidden="0" bestFit="1" customWidth="1"/>
    <col min="5" max="5" width="30" hidden="0" bestFit="1" customWidth="1"/>
    <col min="6" max="6" width="30" hidden="0" bestFit="1" customWidth="1"/>
    <col min="7" max="7"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5" max="15" width="30" hidden="0" bestFit="1" customWidth="1"/>
    <col min="16" max="16" width="30" hidden="0" bestFit="1" customWidth="1"/>
    <col min="18" max="18" width="30" hidden="0" bestFit="1" customWidth="1"/>
    <col min="19" max="19" width="30" hidden="0" bestFit="1" customWidth="1"/>
    <col min="20" max="20" width="30" hidden="0" bestFit="1" customWidth="1"/>
    <col min="21" max="21" width="30" hidden="0" bestFit="1" customWidth="1"/>
    <col min="27" max="27" width="30" hidden="0" bestFit="1" customWidth="1"/>
  </cols>
  <sheetData>
    <row r="1" spans="1:27" ht="40" customHeight="1">
      <c r="A1" s="9" t="s">
        <v>240</v>
      </c>
      <c r="B1" s="9" t="s">
        <v>241</v>
      </c>
      <c r="C1" s="9" t="s">
        <v>242</v>
      </c>
      <c r="D1" s="9" t="s">
        <v>243</v>
      </c>
      <c r="E1" s="9" t="s">
        <v>244</v>
      </c>
      <c r="F1" s="9" t="s">
        <v>245</v>
      </c>
      <c r="G1" s="9" t="s">
        <v>246</v>
      </c>
      <c r="H1" s="9" t="s">
        <v>247</v>
      </c>
      <c r="I1" s="9" t="s">
        <v>248</v>
      </c>
      <c r="J1" s="9" t="s">
        <v>249</v>
      </c>
      <c r="K1" s="9" t="s">
        <v>250</v>
      </c>
      <c r="L1" s="9" t="s">
        <v>251</v>
      </c>
      <c r="M1" s="9" t="s">
        <v>252</v>
      </c>
      <c r="N1" s="9" t="s">
        <v>253</v>
      </c>
      <c r="O1" s="9" t="s">
        <v>254</v>
      </c>
      <c r="P1" s="9" t="s">
        <v>255</v>
      </c>
      <c r="Q1" s="9" t="s">
        <v>256</v>
      </c>
      <c r="R1" s="9" t="s">
        <v>257</v>
      </c>
      <c r="S1" s="9" t="s">
        <v>258</v>
      </c>
      <c r="T1" s="9" t="s">
        <v>259</v>
      </c>
      <c r="U1" s="9" t="s">
        <v>260</v>
      </c>
      <c r="V1" s="9" t="s">
        <v>261</v>
      </c>
      <c r="W1" s="9" t="s">
        <v>262</v>
      </c>
      <c r="X1" s="3"/>
      <c r="Y1" s="3"/>
      <c r="Z1" s="3"/>
      <c r="AA1" s="9" t="s">
        <v>263</v>
      </c>
    </row>
    <row r="2" spans="1:27" ht="30" customHeight="1">
      <c r="A2" s="12">
        <v>1</v>
      </c>
      <c r="B2" s="7" t="s">
        <f>HYPERLINK(P2,Q2)</f>
        <v>264</v>
      </c>
      <c r="C2" s="12">
        <v>8326126</v>
      </c>
      <c r="D2" s="12" t="s">
        <v>265</v>
      </c>
      <c r="E2" s="13">
        <v>45628</v>
      </c>
      <c r="F2" s="12" t="s">
        <v>266</v>
      </c>
      <c r="G2" s="12" t="s">
        <v>267</v>
      </c>
      <c r="H2" s="13">
        <v>45628</v>
      </c>
      <c r="I2" s="12" t="s">
        <v>268</v>
      </c>
      <c r="J2" s="12" t="s">
        <v>269</v>
      </c>
      <c r="K2" s="12" t="s">
        <v>270</v>
      </c>
      <c r="L2" s="12" t="s">
        <v>271</v>
      </c>
      <c r="M2" s="12" t="s">
        <v>272</v>
      </c>
      <c r="N2" s="13">
        <v>45628</v>
      </c>
      <c r="O2" s="12" t="s">
        <v>273</v>
      </c>
      <c r="P2" s="12" t="s">
        <v>274</v>
      </c>
      <c r="Q2" s="12" t="s">
        <v>275</v>
      </c>
      <c r="R2" s="13">
        <v>45629.22056712963</v>
      </c>
      <c r="S2" s="12" t="s">
        <v>276</v>
      </c>
      <c r="T2" s="12">
        <v>26101</v>
      </c>
      <c r="U2" s="12">
        <v>24267026750</v>
      </c>
      <c r="V2" s="12" t="s">
        <v>277</v>
      </c>
      <c r="W2" s="12"/>
      <c r="X2" s="5"/>
      <c r="Y2" s="5"/>
      <c r="Z2" s="5"/>
      <c r="AA2" s="5"/>
    </row>
  </sheetData>
  <pageMargins left="0.7" right="0.7" top="0.75" bottom="0.75" header="0.3" footer="0.3"/>
  <pageSetup paperSize="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ACTUACIONES_DIARIAS</vt:lpstr>
      <vt:lpstr>PROXIMAS_AUDIENCIAS</vt:lpstr>
      <vt:lpstr>AUTOS_CARGADOS</vt:lpstr>
      <vt:lpstr>MOVIMIENTOS_RAMA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www.oraexcel.com</dc:creator>
  <cp:lastModifiedBy>www.oraexcel.com</cp:lastModifiedBy>
  <dcterms:created xsi:type="dcterms:W3CDTF">2024-12-03T07:22:56-05:00</dcterms:created>
  <dcterms:modified xsi:type="dcterms:W3CDTF">2024-12-03T07:22:56-05:00</dcterms:modified>
</cp:coreProperties>
</file>