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VCASASV\Desktop\GHA\"/>
    </mc:Choice>
  </mc:AlternateContent>
  <xr:revisionPtr revIDLastSave="0" documentId="8_{3865FE1A-0880-4A43-8AF7-0E9926D664BA}" xr6:coauthVersionLast="47" xr6:coauthVersionMax="47" xr10:uidLastSave="{00000000-0000-0000-0000-000000000000}"/>
  <bookViews>
    <workbookView xWindow="-120" yWindow="-120" windowWidth="20730" windowHeight="1104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<sst xmlns="http://schemas.openxmlformats.org/spreadsheetml/2006/main" count="189" uniqueCount="167">
  <si>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</si>
  <si>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</si>
  <si>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</si>
  <si>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</si>
  <si>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</si>
  <si>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</si>
  <si>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</si>
  <si>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</si>
  <si>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</si>
  <si>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</si>
  <si>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</si>
  <si>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</si>
  <si>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</si>
  <si>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</si>
  <si>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</si>
  <si>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</si>
  <si>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</si>
  <si>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</si>
  <si>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</si>
  <si>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</si>
  <si>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</si>
  <si>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</si>
  <si>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</si>
  <si>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</si>
  <si>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</si>
  <si>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</si>
  <si>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</si>
  <si>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</si>
  <si>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</si>
  <si>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</si>
  <si>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</si>
  <si>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</si>
  <si>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</si>
  <si>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</si>
  <si>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</si>
  <si>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</si>
  <si>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</si>
  <si>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</si>
  <si>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</si>
  <si>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</si>
  <si>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</si>
  <si>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</si>
  <si>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</si>
  <si>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</si>
  <si>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</si>
  <si>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</si>
  <si>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</si>
  <si>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</si>
  <si>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</si>
  <si>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</si>
  <si>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</si>
  <si>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</si>
  <si>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</si>
  <si>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</si>
  <si>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</si>
  <si>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</si>
  <si>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</si>
  <si>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</si>
  <si>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</si>
  <si>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</si>
  <si>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</si>
  <si>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</si>
  <si>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</si>
  <si>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</si>
  <si>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</si>
  <si>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</si>
  <si>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</si>
  <si>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</si>
  <si>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</si>
  <si>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</si>
  <si>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</si>
  <si>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</si>
  <si>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</si>
  <si>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</si>
  <si>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</si>
  <si>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</si>
  <si>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</si>
  <si>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</si>
  <si>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</si>
  <si>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</si>
  <si>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</si>
  <si>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</si>
  <si>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</si>
  <si>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</si>
  <si>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</si>
  <si>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</si>
  <si>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</si>
  <si>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</si>
  <si>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</si>
  <si>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</si>
  <si>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</si>
  <si>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</si>
  <si>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</si>
  <si>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</si>
  <si>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</si>
  <si>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</si>
  <si>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</si>
  <si>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</si>
  <si>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</si>
  <si>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</si>
  <si>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</si>
  <si>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</si>
  <si>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</si>
  <si>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</si>
  <si>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</si>
  <si>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</si>
  <si>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</si>
  <si>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</si>
  <si>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</si>
  <si>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</si>
  <si>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</si>
  <si>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</si>
  <si>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</si>
  <si>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</si>
  <si>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</si>
  <si>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</si>
  <si>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</si>
  <si>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</si>
  <si>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</si>
  <si>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</si>
  <si>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</si>
  <si>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</si>
  <si>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</si>
  <si>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</si>
  <si>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</si>
  <si>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</si>
  <si>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</si>
  <si>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</si>
  <si>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</si>
  <si>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</si>
  <si>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</si>
  <si>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</si>
  <si>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</si>
  <si>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</si>
  <si>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</si>
  <si>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</si>
  <si>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</si>
  <si>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</si>
  <si>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</si>
  <si>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</si>
  <si>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</si>
  <si>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</si>
  <si>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</si>
  <si>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</si>
  <si>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TRANSPORTADORA</t>
  </si>
  <si>
    <t>CONDUCTOR VH</t>
  </si>
  <si>
    <t xml:space="preserve">JUZGADO QUINCE CIVIL DEL CIRCUITO DE CALI </t>
  </si>
  <si>
    <t>760013103015-2023-00054-00</t>
  </si>
  <si>
    <t xml:space="preserve">CALI </t>
  </si>
  <si>
    <t xml:space="preserve">JORGE LUIS SARRIA VICTORIA </t>
  </si>
  <si>
    <t xml:space="preserve">LUIS EDUARDO SARRIA PERLAZA </t>
  </si>
  <si>
    <t xml:space="preserve">ANDRÉS FELIPE SARRIA VICTORIA </t>
  </si>
  <si>
    <t>JORGE LUIS SARRIA MOSQUERA</t>
  </si>
  <si>
    <t xml:space="preserve">INES VICTORIA </t>
  </si>
  <si>
    <t>DAVID SADOVNIK ROJAS</t>
  </si>
  <si>
    <t>COMPAÑÍA DE TRANSPORTES AUTOMOTORES SANTA ROSA ROBLES S.A</t>
  </si>
  <si>
    <t>VKJ-840</t>
  </si>
  <si>
    <t xml:space="preserve"> 1.FALTA DE LEGITIMACIÓN EN LA CAUSA POR ACTIVA DEL SEÑOR JORGE ELIECER SARRIA MOSQUERA AL NO ACREDITARSE SU CONDICIÓN DE COMPAÑERO PERMANENTE DE LA SEÑORA MARÍA ALBINA VICTORIA. 2.INEXISTENCIA DE RESPONSABILDIAD – NO ACREDITACIÓN DE LA PRUEBA DE NEXO CAUSAL..3. CONCURRENCIA DE CULPAS. 4. TASACIÓN INDEBIDA E INJUSTIFICADA DE LOS PERJUICIOS RECLAMADOS POR LOS DEMANDANTES DENOMINADOS “DAÑO MORAL”.5. IMPROCEDENCIA DEL RECONOCIMIENTO DEL LUCRO CESANTE. 6. INEXISTENCIA DE LA OBLIGACIÓN DE INDEMNIZAR POR INCUMPLIMIENTO DE LAS CARGAS DEL ARTÍCULO 1077 DEL CÓDIGO DE COMERCIO. 7. EN CUALQUIER CASO, DE NINGUNA FORMA SE PODRÁ EXCEDER EL LÍMITE DEL VALOR ASEGURADO EN LA PÓLIZA No. 1000314.  8.LÍMITES MÁXIMOS DE RESPONSABILIDAD DEL ASEGURADO EN LO ATINENTE AL DEDUCIBLE EN LA PÓLIZA No. 1000314. 9. SUJECIÓN A LOS RIESGOS EXPRESAMENTE EXCLUIDOS EN LA PÓLIZA No. 1000314.10.SUJECIÓN A LAS CONDICIONES PARTICULARES Y GENERALES DEL CONTRATO DE SEGURO, EN LA QUE SE IDENTIFICA LA PÓLIZA No. 1000314 EL CLAUSULADO Y LOS AMPAROS. 11. CARÁCTER INDEMNIZATORIO DEL CONTRATO DE SEGU. 12.GENÉRICA O INNOMINADA Y OTRAS                  
 </t>
  </si>
  <si>
    <t>HIJO</t>
  </si>
  <si>
    <t>NIETO</t>
  </si>
  <si>
    <t>COMPAÑERO PERMANENTE</t>
  </si>
  <si>
    <t xml:space="preserve">MADRE </t>
  </si>
  <si>
    <t>LIAM FELIPE SARRIA PUERTAS</t>
  </si>
  <si>
    <t>PADRE</t>
  </si>
  <si>
    <t xml:space="preserve">La contingencia se califica como EVENTUAL toda vez que, si bien la póliza No. 1000314 presta cobertura temporal y material, lo cierto es que en este estadio procesal no están plenamente acreditadas las circunstancias de modo en cuanto a la ocurrencia del accidente, por lo tanto, aún no está acreditada la responsabilidad del asegurado. Lo primero que debe tenerse en cuenta es que la póliza de RCE No. 1000314 presta cobertura temporal, ya que los hechos objeto de la presente demanda ocurrieron el 2 de octubre de 2022 y la misma tenía una vigencia comprendida entre 19 de abril de 2022 y el 19 de abril de 2023 en modalidad de ocurrencia, es decir, que los hechos tuvieron lugar durante su vigencia. También presta cobertura material, ya que contiene el amparo de responsabilidad civil extracontractual, que es precisamente la pretensión que los demandantes endilgan a los demandados por medio del presente proceso. Lo anteriormente esgrimido debe ser analizado de manera conjunta con el estudio de la responsabilidad del asegurado, toda vez que la misma aún no está plenamente acreditada. De acuerdo a los medios de prueba obrantes en el proceso, se concluye que: (i) El IPAT codifica únicamente al conductor del vehículo asegurado con la hipótesis 103 “Adelantar cerrando. Cuando se obstruye el paso al vehículo que va a pasar o al que sobrepasó”; (ii) Sin embargo, revisado el bosquejo topográfico se observa que el vehículo asegurado de placas VKJ 840 quedó ubicado dentro del carril por el que debía transitar y si bien es cierto que el patrullero grafica las posibles trayectorias de los vehículos, lo cierto es que no fue testigo presencial de los hechos y, por lo tanto, se trata de una mera hipótesis; (iii) El mismo bosquejo topográfico no grafica huellas de frenado neumático; (iv) Dicho bosquejo topográfico sí grafica huella de arrastre metálico de la moto, como producto de la caída; (v) El IPAT establece que el vehículo asegurado no tuvo daños; (vi) De acuerdo al Informe Ejecutivo FPJ 3, el conductor de la buseta se detuvo más adelante porque no se dio cuenta de lo ocurrido; (iv) El proceso penal por homicidio culposo está activo; (v) Una vez se establece comunicación con el conductor asegurado manifiesta que para él no es claro cómo ocurrió el accidente, que el carro de él no tuvo golpes ni sangre, que no sabe de dónde salieron los motociclistas, que en el lugar hay cámaras de seguridad; (vi) Dentro del IPAT se incorporó a una persona como testigo, quien además fue pedido como prueba de la demandante; (vii) Se pidió como prueba el testimonio del patrullero que elaboró el IPAT. Por todo lo anterior, no surge con claridad la responsabilidad que se le pretende endilgar a la pasiva de la Litis, por lo que dependerá del debate probatorio el esclarecimiento de los hechos. Lo anterior sin perjuicio del carácter contingente de la calificación.
</t>
  </si>
  <si>
    <t>De conformidad con los hechos de la demanda el 02 de octubre de 2022 se presentó accidente de tránsito en la troncal 25 kilometro 106 mas 800 metros en la jurisdicción de Jamundí, Valle. En el incidente se vieron involucrados los vehículos de placa VKJ-840 (vehículo asegurado) y el vehículo tipo motocicleta de placa DYA91C. El vehículo tipo motocicleta era conducido por el señor Jorge Eliecer Sarria quien llevaba como parrillera alega este quien es su compañera permanente, la señora María Albania Victoria. Falleciendo esta última en el lugar de los hechos producto de las graves heridas que sufrió. Manifiesta el extremo actor que el accidente se debió a que el conductor d el vehículo de placas VKJ-840 adelantó cerrando. Ello quedó consignado en el IPAT bajo la hipótesis 103 atribuida al conductor del vehículo asegurado.</t>
  </si>
  <si>
    <t xml:space="preserve">
Como liquidación objetiva de perjuicios se tiene la suma de 54000000, valor al que se llegó de la siguiente manera: 1. Lucro cesante: No se reconoce suma alguna bajo este concepto indemnizatorio. Lo anterior pues: (i) No se acredita bajo ningún medio de prueba que la causante tuviera alguna actividad laboral o económica, ni mucho menos sus ingresos mensuales; (ii) En la demanda se afirma que sus ingresos derivaban del cuidado de sus nietos y que sus hijos le pagaban por ello, sin embargo, no se observa medio de prueba al respecto; (iii) Al momento de su deceso, la causante tenía 57 años, es decir, edad a la que una mujer accede a la pensión, por lo tanto, ya no estaba en edad productiva y no se puede hacer la presunción de que devengaba, al menos, un salario mínimo; (iv) Una vez se consulta la cédula de la causante en el ADRES, se observa que era beneficiaria y no cotizante; (v) No obra ningún medio de prueba que corrobore que el señor Jorge Eliecer Sarria Mosquera era compañero permanente de la causante; (vi) No obra ningún medio de prueba ni hecho en el que se manifieste que el señor Jorge Eliecer Sarria Mosquera dependía económicamente de la causante. 2. Daño moral: Se reconoce la suma total de 300000000. Valor discriminado así: para sus hijos Jorge Luis Sarria Victoria, Andrés Felipe Sarria Victoria, para su madre Inés Victoria y para su compañero permanente Jorge Eliecer Sarria Mosquera la suma de 60000000 para cada uno. Se tendrá en cuenta al señor Sarria Mosquera como compañero permanente porque en efecto es padre de los hijos de la causante y, por lo tanto, en el interrogatorio de parte se puede acreditar su vínculo con la occisa. Para cada uno de los nietos de la causante, Luis Eduardo Sarria Perlaza y Liam Felipe Sarria Puertas se reconoce la suma de 30000000, ya que en el expediente obra una declaración extraprocesal en la que se afirma que la causante cuidaba de sus nietos, además se adosó una prueba testimonial encausada a ratificar el contenido de dicho documento.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y proporcionalmente para los parientes de segundo grado de consanguinidad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</si>
</sst>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quot;$&quot;\ #,##0_);[Red]\(&quot;$&quot;\ #,##0\)"/>
    <numFmt numFmtId="165" formatCode="dd/mm/yyyy;@"/>
    <numFmt numFmtId="166" formatCode="[$$-240A]\ #,##0"/>
    <numFmt numFmtId="167" formatCode="&quot;$&quot;\ #,##0"/>
    <numFmt numFmtId="168" formatCode="0.0%"/>
  </numFmts>
  <fonts count="7"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1">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4"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4" xfId="0" applyFill="1" applyBorder="1" applyAlignment="1">
      <alignment horizontal="center" vertical="center" wrapText="1"/>
    </xf>
    <xf numFmtId="6" fontId="0" fillId="0" borderId="0" xfId="0" applyNumberFormat="1"/>
    <xf numFmtId="0" fontId="1" fillId="2" borderId="4" xfId="0" applyFont="1" applyFill="1" applyBorder="1" applyAlignment="1">
      <alignment horizontal="left" vertical="center" wrapText="1"/>
    </xf>
    <xf numFmtId="0" fontId="0" fillId="3" borderId="8" xfId="0" applyFill="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center" vertical="top" wrapText="1"/>
    </xf>
    <xf numFmtId="167" fontId="0" fillId="3" borderId="1" xfId="0" applyNumberFormat="1" applyFill="1" applyBorder="1" applyAlignment="1">
      <alignment horizontal="center" vertical="top"/>
    </xf>
    <xf numFmtId="167" fontId="0" fillId="3" borderId="14" xfId="0" applyNumberFormat="1" applyFill="1" applyBorder="1" applyAlignment="1">
      <alignment horizontal="center" vertical="top"/>
    </xf>
    <xf numFmtId="0" fontId="0" fillId="3" borderId="22" xfId="0" applyFill="1" applyBorder="1" applyAlignment="1">
      <alignment horizontal="center" vertical="top" wrapText="1"/>
    </xf>
    <xf numFmtId="0" fontId="0" fillId="3" borderId="21" xfId="0" applyFill="1" applyBorder="1" applyAlignment="1">
      <alignment horizontal="center" vertical="top"/>
    </xf>
    <xf numFmtId="0" fontId="0" fillId="3" borderId="23" xfId="0" applyFill="1" applyBorder="1" applyAlignment="1">
      <alignment horizontal="center" vertical="top"/>
    </xf>
    <xf numFmtId="0" fontId="0" fillId="3" borderId="19" xfId="0" applyFill="1" applyBorder="1" applyAlignment="1">
      <alignment horizontal="center" vertical="center" wrapText="1"/>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top" wrapText="1"/>
    </xf>
    <xf numFmtId="0" fontId="0" fillId="3" borderId="27" xfId="0" applyFill="1" applyBorder="1" applyAlignment="1">
      <alignment horizontal="center" vertical="top"/>
    </xf>
    <xf numFmtId="0" fontId="0" fillId="3" borderId="28" xfId="0" applyFill="1" applyBorder="1" applyAlignment="1">
      <alignment horizontal="center" vertical="top"/>
    </xf>
    <xf numFmtId="14" fontId="0" fillId="3" borderId="3" xfId="0" applyNumberFormat="1" applyFill="1" applyBorder="1" applyAlignment="1">
      <alignment horizontal="center" vertical="center"/>
    </xf>
    <xf numFmtId="0" fontId="0" fillId="3" borderId="46" xfId="0" applyFill="1" applyBorder="1" applyAlignment="1">
      <alignment horizontal="center" vertical="center"/>
    </xf>
    <xf numFmtId="0" fontId="0" fillId="3" borderId="4" xfId="0"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top" wrapText="1"/>
    </xf>
    <xf numFmtId="0" fontId="0" fillId="3" borderId="4" xfId="0" applyFill="1" applyBorder="1" applyAlignment="1">
      <alignment horizontal="center" vertical="top"/>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0" fillId="3" borderId="4" xfId="0" applyFill="1" applyBorder="1" applyAlignment="1">
      <alignment horizontal="center" vertical="center" wrapText="1"/>
    </xf>
    <xf numFmtId="0" fontId="0" fillId="3" borderId="29" xfId="0" applyFill="1" applyBorder="1" applyAlignment="1">
      <alignment horizontal="center" vertical="center"/>
    </xf>
    <xf numFmtId="0" fontId="0" fillId="3" borderId="42"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zoomScale="68" zoomScaleNormal="68" workbookViewId="0">
      <selection activeCell="B41" sqref="B41:E41"/>
    </sheetView>
  </sheetViews>
  <sheetFormatPr baseColWidth="10" defaultRowHeight="15" x14ac:dyDescent="0.25"/>
  <cols>
    <col min="1" max="1" width="41" bestFit="1" customWidth="1"/>
    <col min="2" max="2" width="21.7109375" customWidth="1"/>
    <col min="3" max="3" width="18" customWidth="1"/>
    <col min="4" max="4" width="18.7109375" bestFit="1" customWidth="1"/>
    <col min="5" max="5" width="76.5703125" customWidth="1"/>
    <col min="6" max="6" width="50.7109375" customWidth="1"/>
    <col min="7" max="7" width="18.7109375" bestFit="1" customWidth="1"/>
    <col min="8" max="8" width="20.28515625" bestFit="1" customWidth="1"/>
    <col min="11" max="11" width="33.140625" hidden="1" customWidth="1"/>
  </cols>
  <sheetData>
    <row r="1" spans="1:11" ht="21.75" thickBot="1" x14ac:dyDescent="0.4">
      <c r="A1" s="81" t="s">
        <v>111</v>
      </c>
      <c r="B1" s="81"/>
      <c r="C1" s="81"/>
      <c r="D1" s="81"/>
      <c r="E1" s="82"/>
      <c r="F1" s="1"/>
    </row>
    <row r="2" spans="1:11" ht="21.75" thickTop="1" x14ac:dyDescent="0.25">
      <c r="A2" s="61" t="s">
        <v>54</v>
      </c>
      <c r="B2" s="61"/>
      <c r="C2" s="61"/>
      <c r="D2" s="61"/>
      <c r="E2" s="62"/>
      <c r="F2" s="1"/>
    </row>
    <row r="3" spans="1:11" ht="28.15" customHeight="1" thickBot="1" x14ac:dyDescent="0.3">
      <c r="A3" s="4" t="s">
        <v>0</v>
      </c>
      <c r="B3" s="39" t="s">
        <v>146</v>
      </c>
      <c r="C3" s="11" t="s">
        <v>2</v>
      </c>
      <c r="D3" s="63" t="s">
        <v>147</v>
      </c>
      <c r="E3" s="64"/>
      <c r="K3" s="2" t="s">
        <v>26</v>
      </c>
    </row>
    <row r="4" spans="1:11" ht="24" customHeight="1" thickTop="1" thickBot="1" x14ac:dyDescent="0.3">
      <c r="A4" s="21" t="s">
        <v>140</v>
      </c>
      <c r="B4" s="43" t="s">
        <v>148</v>
      </c>
      <c r="C4" s="43"/>
      <c r="D4" s="44"/>
      <c r="E4" s="45"/>
      <c r="K4" s="2"/>
    </row>
    <row r="5" spans="1:11" ht="24" customHeight="1" thickTop="1" thickBot="1" x14ac:dyDescent="0.3">
      <c r="A5" s="5" t="s">
        <v>3</v>
      </c>
      <c r="B5" s="70" t="s">
        <v>65</v>
      </c>
      <c r="C5" s="71"/>
      <c r="D5" s="71"/>
      <c r="E5" s="71"/>
      <c r="K5" s="2" t="s">
        <v>27</v>
      </c>
    </row>
    <row r="6" spans="1:11" ht="23.25" customHeight="1" thickTop="1" thickBot="1" x14ac:dyDescent="0.3">
      <c r="A6" s="5" t="s">
        <v>5</v>
      </c>
      <c r="B6" s="42" t="s">
        <v>98</v>
      </c>
      <c r="C6" s="43"/>
      <c r="D6" s="43"/>
      <c r="E6" s="43"/>
      <c r="K6" s="2" t="s">
        <v>28</v>
      </c>
    </row>
    <row r="7" spans="1:11" ht="23.25" customHeight="1" thickTop="1" thickBot="1" x14ac:dyDescent="0.3">
      <c r="A7" s="5" t="s">
        <v>141</v>
      </c>
      <c r="B7" s="42"/>
      <c r="C7" s="43"/>
      <c r="D7" s="43"/>
      <c r="E7" s="43"/>
      <c r="K7" s="2"/>
    </row>
    <row r="8" spans="1:11" ht="23.25" customHeight="1" thickTop="1" thickBot="1" x14ac:dyDescent="0.3">
      <c r="A8" s="5" t="s">
        <v>130</v>
      </c>
      <c r="B8" s="42"/>
      <c r="C8" s="43"/>
      <c r="D8" s="43"/>
      <c r="E8" s="43"/>
      <c r="K8" s="2"/>
    </row>
    <row r="9" spans="1:11" ht="16.5" thickTop="1" thickBot="1" x14ac:dyDescent="0.3">
      <c r="A9" s="73" t="s">
        <v>13</v>
      </c>
      <c r="B9" s="12" t="s">
        <v>106</v>
      </c>
      <c r="C9" s="74" t="s">
        <v>4</v>
      </c>
      <c r="D9" s="74"/>
      <c r="E9" s="74"/>
      <c r="F9" s="35"/>
      <c r="K9" s="2" t="s">
        <v>1</v>
      </c>
    </row>
    <row r="10" spans="1:11" ht="16.5" thickTop="1" thickBot="1" x14ac:dyDescent="0.3">
      <c r="A10" s="73"/>
      <c r="B10" s="19" t="s">
        <v>158</v>
      </c>
      <c r="C10" s="75" t="s">
        <v>149</v>
      </c>
      <c r="D10" s="76"/>
      <c r="E10" s="76"/>
      <c r="K10" s="2" t="s">
        <v>29</v>
      </c>
    </row>
    <row r="11" spans="1:11" ht="16.5" thickTop="1" thickBot="1" x14ac:dyDescent="0.3">
      <c r="A11" s="73"/>
      <c r="B11" s="19" t="s">
        <v>159</v>
      </c>
      <c r="C11" s="60" t="s">
        <v>150</v>
      </c>
      <c r="D11" s="60"/>
      <c r="E11" s="60"/>
      <c r="K11" s="2" t="s">
        <v>30</v>
      </c>
    </row>
    <row r="12" spans="1:11" ht="16.5" thickTop="1" thickBot="1" x14ac:dyDescent="0.3">
      <c r="A12" s="73"/>
      <c r="B12" s="19" t="s">
        <v>158</v>
      </c>
      <c r="C12" s="60" t="s">
        <v>151</v>
      </c>
      <c r="D12" s="60"/>
      <c r="E12" s="60"/>
      <c r="K12" s="2" t="s">
        <v>31</v>
      </c>
    </row>
    <row r="13" spans="1:11" ht="16.5" thickTop="1" thickBot="1" x14ac:dyDescent="0.3">
      <c r="A13" s="73"/>
      <c r="B13" s="19" t="s">
        <v>160</v>
      </c>
      <c r="C13" s="60" t="s">
        <v>152</v>
      </c>
      <c r="D13" s="60"/>
      <c r="E13" s="60"/>
      <c r="K13" s="2" t="s">
        <v>32</v>
      </c>
    </row>
    <row r="14" spans="1:11" ht="16.5" thickTop="1" thickBot="1" x14ac:dyDescent="0.3">
      <c r="A14" s="73"/>
      <c r="B14" s="19" t="s">
        <v>163</v>
      </c>
      <c r="C14" s="60" t="s">
        <v>162</v>
      </c>
      <c r="D14" s="60"/>
      <c r="E14" s="60"/>
      <c r="K14" s="2"/>
    </row>
    <row r="15" spans="1:11" ht="15" customHeight="1" thickTop="1" thickBot="1" x14ac:dyDescent="0.3">
      <c r="A15" s="73"/>
      <c r="B15" s="19" t="s">
        <v>161</v>
      </c>
      <c r="C15" s="60" t="s">
        <v>153</v>
      </c>
      <c r="D15" s="60"/>
      <c r="E15" s="60"/>
      <c r="K15" s="2" t="s">
        <v>33</v>
      </c>
    </row>
    <row r="16" spans="1:11" ht="8.25" hidden="1" customHeight="1" thickTop="1" thickBot="1" x14ac:dyDescent="0.3">
      <c r="A16" s="73"/>
      <c r="B16" s="19"/>
      <c r="C16" s="60"/>
      <c r="D16" s="60"/>
      <c r="E16" s="60"/>
      <c r="K16" s="2" t="s">
        <v>9</v>
      </c>
    </row>
    <row r="17" spans="1:11" ht="16.5" hidden="1" thickTop="1" thickBot="1" x14ac:dyDescent="0.3">
      <c r="A17" s="73"/>
      <c r="B17" s="19"/>
      <c r="C17" s="60"/>
      <c r="D17" s="60"/>
      <c r="E17" s="60"/>
      <c r="K17" s="2" t="s">
        <v>34</v>
      </c>
    </row>
    <row r="18" spans="1:11" ht="16.5" hidden="1" thickTop="1" thickBot="1" x14ac:dyDescent="0.3">
      <c r="A18" s="38"/>
      <c r="B18" s="19"/>
      <c r="C18" s="42"/>
      <c r="D18" s="43"/>
      <c r="E18" s="59"/>
      <c r="K18" s="2"/>
    </row>
    <row r="19" spans="1:11" ht="0.75" customHeight="1" thickTop="1" thickBot="1" x14ac:dyDescent="0.3">
      <c r="A19" s="38"/>
      <c r="B19" s="19"/>
      <c r="C19" s="42"/>
      <c r="D19" s="43"/>
      <c r="E19" s="59"/>
      <c r="K19" s="2"/>
    </row>
    <row r="20" spans="1:11" ht="1.5" customHeight="1" thickTop="1" thickBot="1" x14ac:dyDescent="0.3">
      <c r="A20" s="38"/>
      <c r="B20" s="19"/>
      <c r="C20" s="42"/>
      <c r="D20" s="43"/>
      <c r="E20" s="59"/>
      <c r="K20" s="2"/>
    </row>
    <row r="21" spans="1:11" ht="16.5" thickTop="1" thickBot="1" x14ac:dyDescent="0.3">
      <c r="A21" s="73" t="s">
        <v>17</v>
      </c>
      <c r="B21" s="12" t="s">
        <v>46</v>
      </c>
      <c r="C21" s="74" t="s">
        <v>4</v>
      </c>
      <c r="D21" s="74"/>
      <c r="E21" s="74"/>
      <c r="K21" s="2" t="s">
        <v>35</v>
      </c>
    </row>
    <row r="22" spans="1:11" ht="16.5" thickTop="1" thickBot="1" x14ac:dyDescent="0.3">
      <c r="A22" s="73"/>
      <c r="B22" s="19" t="s">
        <v>143</v>
      </c>
      <c r="C22" s="60" t="s">
        <v>142</v>
      </c>
      <c r="D22" s="60"/>
      <c r="E22" s="60"/>
      <c r="K22" s="2" t="s">
        <v>36</v>
      </c>
    </row>
    <row r="23" spans="1:11" ht="19.899999999999999" customHeight="1" thickTop="1" thickBot="1" x14ac:dyDescent="0.3">
      <c r="A23" s="73"/>
      <c r="B23" s="36" t="s">
        <v>145</v>
      </c>
      <c r="C23" s="86" t="s">
        <v>154</v>
      </c>
      <c r="D23" s="86"/>
      <c r="E23" s="86"/>
      <c r="K23" s="2" t="s">
        <v>37</v>
      </c>
    </row>
    <row r="24" spans="1:11" ht="16.5" thickTop="1" thickBot="1" x14ac:dyDescent="0.3">
      <c r="A24" s="73"/>
      <c r="B24" s="19" t="s">
        <v>144</v>
      </c>
      <c r="C24" s="60" t="s">
        <v>155</v>
      </c>
      <c r="D24" s="60"/>
      <c r="E24" s="60"/>
      <c r="K24" s="2" t="s">
        <v>38</v>
      </c>
    </row>
    <row r="25" spans="1:11" ht="16.5" thickTop="1" thickBot="1" x14ac:dyDescent="0.3">
      <c r="A25" s="73"/>
      <c r="B25" s="36"/>
      <c r="C25" s="60"/>
      <c r="D25" s="60"/>
      <c r="E25" s="60"/>
      <c r="K25" s="2" t="s">
        <v>39</v>
      </c>
    </row>
    <row r="26" spans="1:11" ht="16.5" thickTop="1" thickBot="1" x14ac:dyDescent="0.3">
      <c r="A26" s="73"/>
      <c r="B26" s="19"/>
      <c r="C26" s="60"/>
      <c r="D26" s="60"/>
      <c r="E26" s="60"/>
      <c r="K26" s="2" t="s">
        <v>40</v>
      </c>
    </row>
    <row r="27" spans="1:11" ht="16.5" thickTop="1" thickBot="1" x14ac:dyDescent="0.3">
      <c r="A27" s="73"/>
      <c r="B27" s="19"/>
      <c r="C27" s="60"/>
      <c r="D27" s="60"/>
      <c r="E27" s="60"/>
      <c r="K27" s="2" t="s">
        <v>41</v>
      </c>
    </row>
    <row r="28" spans="1:11" ht="16.5" thickTop="1" thickBot="1" x14ac:dyDescent="0.3">
      <c r="A28" s="85"/>
      <c r="B28" s="19"/>
      <c r="C28" s="60"/>
      <c r="D28" s="60"/>
      <c r="E28" s="60"/>
      <c r="K28" s="2" t="s">
        <v>42</v>
      </c>
    </row>
    <row r="29" spans="1:11" ht="16.5" thickTop="1" thickBot="1" x14ac:dyDescent="0.3">
      <c r="A29" s="6" t="s">
        <v>11</v>
      </c>
      <c r="B29" s="83" t="s">
        <v>156</v>
      </c>
      <c r="C29" s="83"/>
      <c r="D29" s="83"/>
      <c r="E29" s="83"/>
      <c r="K29" s="2" t="s">
        <v>43</v>
      </c>
    </row>
    <row r="30" spans="1:11" ht="16.5" thickTop="1" thickBot="1" x14ac:dyDescent="0.3">
      <c r="A30" s="6" t="s">
        <v>12</v>
      </c>
      <c r="B30" s="58">
        <v>45211</v>
      </c>
      <c r="C30" s="43"/>
      <c r="D30" s="43"/>
      <c r="E30" s="43"/>
      <c r="K30" s="2"/>
    </row>
    <row r="31" spans="1:11" ht="36.75" customHeight="1" thickTop="1" thickBot="1" x14ac:dyDescent="0.3">
      <c r="A31" s="6" t="s">
        <v>107</v>
      </c>
      <c r="B31" s="84">
        <v>45245</v>
      </c>
      <c r="C31" s="84"/>
      <c r="D31" s="84"/>
      <c r="E31" s="84"/>
      <c r="K31" s="2" t="s">
        <v>44</v>
      </c>
    </row>
    <row r="32" spans="1:11" ht="31.5" customHeight="1" thickTop="1" thickBot="1" x14ac:dyDescent="0.3">
      <c r="A32" s="7" t="s">
        <v>14</v>
      </c>
      <c r="B32" s="17" t="s">
        <v>15</v>
      </c>
      <c r="C32" s="65" t="s">
        <v>108</v>
      </c>
      <c r="D32" s="66"/>
      <c r="E32" s="18"/>
      <c r="F32" t="s">
        <v>137</v>
      </c>
      <c r="G32" t="s">
        <v>138</v>
      </c>
      <c r="H32" t="s">
        <v>139</v>
      </c>
      <c r="K32" s="2" t="s">
        <v>45</v>
      </c>
    </row>
    <row r="33" spans="1:11" ht="402" customHeight="1" thickTop="1" thickBot="1" x14ac:dyDescent="0.3">
      <c r="A33" s="8" t="s">
        <v>52</v>
      </c>
      <c r="B33" s="52" t="s">
        <v>164</v>
      </c>
      <c r="C33" s="53"/>
      <c r="D33" s="53"/>
      <c r="E33" s="54"/>
      <c r="F33" s="41"/>
      <c r="K33" s="2" t="s">
        <v>15</v>
      </c>
    </row>
    <row r="34" spans="1:11" ht="106.5" customHeight="1" thickBot="1" x14ac:dyDescent="0.3">
      <c r="A34" s="9" t="s">
        <v>19</v>
      </c>
      <c r="B34" s="55" t="s">
        <v>165</v>
      </c>
      <c r="C34" s="56"/>
      <c r="D34" s="56"/>
      <c r="E34" s="57"/>
      <c r="K34" s="2" t="s">
        <v>47</v>
      </c>
    </row>
    <row r="35" spans="1:11" ht="45.75" customHeight="1" thickTop="1" thickBot="1" x14ac:dyDescent="0.3">
      <c r="A35" s="10" t="s">
        <v>48</v>
      </c>
      <c r="B35" s="72">
        <f>C37+C38+E37+E38</f>
        <v>799574524</v>
      </c>
      <c r="C35" s="72"/>
      <c r="D35" s="72"/>
      <c r="E35" s="72"/>
      <c r="K35" s="2" t="s">
        <v>53</v>
      </c>
    </row>
    <row r="36" spans="1:11" ht="24" customHeight="1" thickTop="1" thickBot="1" x14ac:dyDescent="0.3">
      <c r="A36" s="73" t="s">
        <v>49</v>
      </c>
      <c r="B36" s="67" t="s">
        <v>20</v>
      </c>
      <c r="C36" s="68"/>
      <c r="D36" s="68" t="s">
        <v>21</v>
      </c>
      <c r="E36" s="69"/>
      <c r="K36" s="3">
        <v>0</v>
      </c>
    </row>
    <row r="37" spans="1:11" ht="24.75" customHeight="1" thickTop="1" thickBot="1" x14ac:dyDescent="0.3">
      <c r="A37" s="73"/>
      <c r="B37" s="14" t="s">
        <v>22</v>
      </c>
      <c r="C37" s="15">
        <v>219574524</v>
      </c>
      <c r="D37" s="14" t="s">
        <v>23</v>
      </c>
      <c r="E37" s="15">
        <v>580000000</v>
      </c>
      <c r="G37" s="37"/>
      <c r="K37" s="3">
        <v>0.3</v>
      </c>
    </row>
    <row r="38" spans="1:11" ht="20.25" customHeight="1" thickTop="1" thickBot="1" x14ac:dyDescent="0.3">
      <c r="A38" s="77"/>
      <c r="B38" s="16"/>
      <c r="C38" s="15"/>
      <c r="D38" s="16"/>
      <c r="E38" s="15"/>
      <c r="K38" s="3">
        <v>0.7</v>
      </c>
    </row>
    <row r="39" spans="1:11" ht="34.5" customHeight="1" thickBot="1" x14ac:dyDescent="0.3">
      <c r="A39" s="78" t="s">
        <v>109</v>
      </c>
      <c r="B39" s="79"/>
      <c r="C39" s="79"/>
      <c r="D39" s="79"/>
      <c r="E39" s="79"/>
    </row>
    <row r="40" spans="1:11" ht="24" customHeight="1" thickTop="1" thickBot="1" x14ac:dyDescent="0.3">
      <c r="A40" s="80"/>
      <c r="B40" s="80"/>
      <c r="C40" s="80"/>
      <c r="D40" s="80"/>
      <c r="E40" s="80"/>
    </row>
    <row r="41" spans="1:11" ht="408.75" customHeight="1" thickTop="1" thickBot="1" x14ac:dyDescent="0.3">
      <c r="A41" s="6" t="s">
        <v>110</v>
      </c>
      <c r="B41" s="46" t="s">
        <v>166</v>
      </c>
      <c r="C41" s="47"/>
      <c r="D41" s="47"/>
      <c r="E41" s="48"/>
      <c r="F41" s="40"/>
    </row>
    <row r="42" spans="1:11" ht="98.25" customHeight="1" thickTop="1" x14ac:dyDescent="0.25">
      <c r="A42" s="13" t="s">
        <v>51</v>
      </c>
      <c r="B42" s="49" t="s">
        <v>157</v>
      </c>
      <c r="C42" s="50"/>
      <c r="D42" s="50"/>
      <c r="E42" s="51"/>
    </row>
    <row r="45" spans="1:11" ht="34.5" customHeight="1" x14ac:dyDescent="0.25"/>
  </sheetData>
  <mergeCells count="44">
    <mergeCell ref="A36:A38"/>
    <mergeCell ref="A39:E39"/>
    <mergeCell ref="A40:E40"/>
    <mergeCell ref="A1:E1"/>
    <mergeCell ref="C28:E28"/>
    <mergeCell ref="B6:E6"/>
    <mergeCell ref="B29:E29"/>
    <mergeCell ref="B31:E31"/>
    <mergeCell ref="A21:A28"/>
    <mergeCell ref="C21:E21"/>
    <mergeCell ref="C22:E22"/>
    <mergeCell ref="C23:E23"/>
    <mergeCell ref="C24:E24"/>
    <mergeCell ref="C25:E25"/>
    <mergeCell ref="C26:E26"/>
    <mergeCell ref="C27:E27"/>
    <mergeCell ref="A2:E2"/>
    <mergeCell ref="D3:E3"/>
    <mergeCell ref="C32:D32"/>
    <mergeCell ref="B36:C36"/>
    <mergeCell ref="D36:E36"/>
    <mergeCell ref="C15:E15"/>
    <mergeCell ref="C16:E16"/>
    <mergeCell ref="C17:E17"/>
    <mergeCell ref="B5:E5"/>
    <mergeCell ref="B35:E35"/>
    <mergeCell ref="C12:E12"/>
    <mergeCell ref="C13:E13"/>
    <mergeCell ref="A9:A17"/>
    <mergeCell ref="C9:E9"/>
    <mergeCell ref="C10:E10"/>
    <mergeCell ref="C11:E11"/>
    <mergeCell ref="B8:E8"/>
    <mergeCell ref="B4:E4"/>
    <mergeCell ref="B41:E41"/>
    <mergeCell ref="B42:E42"/>
    <mergeCell ref="B33:E33"/>
    <mergeCell ref="B34:E34"/>
    <mergeCell ref="B30:E30"/>
    <mergeCell ref="B7:E7"/>
    <mergeCell ref="C18:E18"/>
    <mergeCell ref="C19:E19"/>
    <mergeCell ref="C20:E20"/>
    <mergeCell ref="C14:E14"/>
  </mergeCells>
  <dataValidations count="3">
    <dataValidation type="custom" allowBlank="1" showInputMessage="1" showErrorMessage="1" sqref="E37:E38 C37:C38" xr:uid="{00000000-0002-0000-0000-000000000000}">
      <formula1>1000000</formula1>
    </dataValidation>
    <dataValidation type="date" allowBlank="1" showInputMessage="1" showErrorMessage="1" sqref="B30:E31" xr:uid="{00000000-0002-0000-0000-000001000000}">
      <formula1>36161</formula1>
      <formula2>51501</formula2>
    </dataValidation>
    <dataValidation type="list" allowBlank="1" showInputMessage="1" showErrorMessage="1" sqref="B32" xr:uid="{00000000-0002-0000-0000-000002000000}">
      <formula1>$K$33:$K$35</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B31</xm:sqref>
        </x14:dataValidation>
        <x14:dataValidation type="list" allowBlank="1" showInputMessage="1" showErrorMessage="1" xr:uid="{00000000-0002-0000-0000-000008000000}">
          <x14:formula1>
            <xm:f>Hoja2!$H$2:$H$3</xm:f>
          </x14:formula1>
          <xm:sqref>C45:C48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125</v>
      </c>
    </row>
    <row r="2" spans="1:5" hidden="1" x14ac:dyDescent="0.25">
      <c r="B2" t="s">
        <v>126</v>
      </c>
    </row>
    <row r="3" spans="1:5" hidden="1" x14ac:dyDescent="0.25"/>
    <row r="5" spans="1:5" ht="21.75" thickBot="1" x14ac:dyDescent="0.4">
      <c r="A5" s="81" t="s">
        <v>112</v>
      </c>
      <c r="B5" s="81"/>
      <c r="C5" s="81"/>
      <c r="D5" s="81"/>
      <c r="E5" s="82"/>
    </row>
    <row r="6" spans="1:5" ht="22.5" thickTop="1" thickBot="1" x14ac:dyDescent="0.3">
      <c r="A6" s="61" t="s">
        <v>54</v>
      </c>
      <c r="B6" s="61"/>
      <c r="C6" s="61"/>
      <c r="D6" s="61"/>
      <c r="E6" s="62"/>
    </row>
    <row r="7" spans="1:5" ht="15.75" thickBot="1" x14ac:dyDescent="0.3">
      <c r="A7" s="22" t="s">
        <v>113</v>
      </c>
      <c r="B7" s="23"/>
      <c r="C7" s="24" t="s">
        <v>2</v>
      </c>
      <c r="D7" s="106"/>
      <c r="E7" s="107"/>
    </row>
    <row r="8" spans="1:5" ht="16.5" thickTop="1" thickBot="1" x14ac:dyDescent="0.3">
      <c r="A8" s="25" t="s">
        <v>140</v>
      </c>
      <c r="B8" s="88"/>
      <c r="C8" s="43"/>
      <c r="D8" s="43"/>
      <c r="E8" s="87"/>
    </row>
    <row r="9" spans="1:5" ht="16.5" thickTop="1" thickBot="1" x14ac:dyDescent="0.3">
      <c r="A9" s="26" t="s">
        <v>3</v>
      </c>
      <c r="B9" s="70"/>
      <c r="C9" s="71"/>
      <c r="D9" s="71"/>
      <c r="E9" s="71"/>
    </row>
    <row r="10" spans="1:5" ht="16.5" thickTop="1" thickBot="1" x14ac:dyDescent="0.3">
      <c r="A10" s="27" t="s">
        <v>5</v>
      </c>
      <c r="B10" s="42"/>
      <c r="C10" s="43"/>
      <c r="D10" s="43"/>
      <c r="E10" s="87"/>
    </row>
    <row r="11" spans="1:5" ht="16.5" thickTop="1" thickBot="1" x14ac:dyDescent="0.3">
      <c r="A11" s="27" t="s">
        <v>116</v>
      </c>
      <c r="B11" s="42"/>
      <c r="C11" s="43"/>
      <c r="D11" s="43"/>
      <c r="E11" s="87"/>
    </row>
    <row r="12" spans="1:5" ht="16.5" thickTop="1" thickBot="1" x14ac:dyDescent="0.3">
      <c r="A12" s="5" t="s">
        <v>141</v>
      </c>
      <c r="B12" s="42"/>
      <c r="C12" s="43"/>
      <c r="D12" s="43"/>
      <c r="E12" s="87"/>
    </row>
    <row r="13" spans="1:5" ht="16.5" thickTop="1" thickBot="1" x14ac:dyDescent="0.3">
      <c r="A13" s="27" t="s">
        <v>130</v>
      </c>
      <c r="B13" s="42"/>
      <c r="C13" s="43"/>
      <c r="D13" s="43"/>
      <c r="E13" s="87"/>
    </row>
    <row r="14" spans="1:5" ht="16.5" thickTop="1" thickBot="1" x14ac:dyDescent="0.3">
      <c r="A14" s="108" t="s">
        <v>115</v>
      </c>
      <c r="B14" s="12" t="s">
        <v>117</v>
      </c>
      <c r="C14" s="74" t="s">
        <v>4</v>
      </c>
      <c r="D14" s="74"/>
      <c r="E14" s="109"/>
    </row>
    <row r="15" spans="1:5" ht="16.5" thickTop="1" thickBot="1" x14ac:dyDescent="0.3">
      <c r="A15" s="108"/>
      <c r="B15" s="19"/>
      <c r="C15" s="60"/>
      <c r="D15" s="60"/>
      <c r="E15" s="110"/>
    </row>
    <row r="16" spans="1:5" ht="16.5" thickTop="1" thickBot="1" x14ac:dyDescent="0.3">
      <c r="A16" s="108"/>
      <c r="B16" s="19"/>
      <c r="C16" s="60"/>
      <c r="D16" s="60"/>
      <c r="E16" s="110"/>
    </row>
    <row r="17" spans="1:8" ht="16.5" thickTop="1" thickBot="1" x14ac:dyDescent="0.3">
      <c r="A17" s="108"/>
      <c r="B17" s="19"/>
      <c r="C17" s="60"/>
      <c r="D17" s="60"/>
      <c r="E17" s="110"/>
    </row>
    <row r="18" spans="1:8" ht="16.5" thickTop="1" thickBot="1" x14ac:dyDescent="0.3">
      <c r="A18" s="108"/>
      <c r="B18" s="19"/>
      <c r="C18" s="60"/>
      <c r="D18" s="60"/>
      <c r="E18" s="110"/>
    </row>
    <row r="19" spans="1:8" ht="16.5" thickTop="1" thickBot="1" x14ac:dyDescent="0.3">
      <c r="A19" s="108"/>
      <c r="B19" s="19"/>
      <c r="C19" s="60"/>
      <c r="D19" s="60"/>
      <c r="E19" s="110"/>
    </row>
    <row r="20" spans="1:8" ht="16.5" thickTop="1" thickBot="1" x14ac:dyDescent="0.3">
      <c r="A20" s="108"/>
      <c r="B20" s="19"/>
      <c r="C20" s="60"/>
      <c r="D20" s="60"/>
      <c r="E20" s="110"/>
    </row>
    <row r="21" spans="1:8" ht="16.5" thickTop="1" thickBot="1" x14ac:dyDescent="0.3">
      <c r="A21" s="108"/>
      <c r="B21" s="19"/>
      <c r="C21" s="60"/>
      <c r="D21" s="60"/>
      <c r="E21" s="110"/>
    </row>
    <row r="22" spans="1:8" ht="16.5" thickTop="1" thickBot="1" x14ac:dyDescent="0.3">
      <c r="A22" s="28" t="s">
        <v>127</v>
      </c>
      <c r="B22" s="42"/>
      <c r="C22" s="43"/>
      <c r="D22" s="43"/>
      <c r="E22" s="87"/>
    </row>
    <row r="23" spans="1:8" ht="16.5" thickTop="1" thickBot="1" x14ac:dyDescent="0.3">
      <c r="A23" s="28" t="s">
        <v>129</v>
      </c>
      <c r="B23" s="42"/>
      <c r="C23" s="43"/>
      <c r="D23" s="43"/>
      <c r="E23" s="87"/>
    </row>
    <row r="24" spans="1:8" ht="16.5" thickTop="1" thickBot="1" x14ac:dyDescent="0.3">
      <c r="A24" s="29" t="s">
        <v>119</v>
      </c>
      <c r="B24" s="42"/>
      <c r="C24" s="43"/>
      <c r="D24" s="43"/>
      <c r="E24" s="87"/>
    </row>
    <row r="25" spans="1:8" ht="16.5" thickTop="1" thickBot="1" x14ac:dyDescent="0.3">
      <c r="A25" s="29" t="s">
        <v>118</v>
      </c>
      <c r="B25" s="42"/>
      <c r="C25" s="43"/>
      <c r="D25" s="43"/>
      <c r="E25" s="87"/>
    </row>
    <row r="26" spans="1:8" ht="16.5" thickTop="1" thickBot="1" x14ac:dyDescent="0.3">
      <c r="A26" s="29" t="s">
        <v>120</v>
      </c>
      <c r="B26" s="42"/>
      <c r="C26" s="43"/>
      <c r="D26" s="43"/>
      <c r="E26" s="87"/>
    </row>
    <row r="27" spans="1:8" ht="16.5" thickTop="1" thickBot="1" x14ac:dyDescent="0.3">
      <c r="A27" s="29" t="s">
        <v>128</v>
      </c>
      <c r="B27" s="42"/>
      <c r="C27" s="43"/>
      <c r="D27" s="43"/>
      <c r="E27" s="87"/>
    </row>
    <row r="28" spans="1:8" ht="16.5" thickTop="1" thickBot="1" x14ac:dyDescent="0.3">
      <c r="A28" s="29" t="s">
        <v>121</v>
      </c>
      <c r="B28" s="84"/>
      <c r="C28" s="84"/>
      <c r="D28" s="84"/>
      <c r="E28" s="102"/>
    </row>
    <row r="29" spans="1:8" ht="16.5" thickTop="1" thickBot="1" x14ac:dyDescent="0.3">
      <c r="A29" s="29" t="s">
        <v>122</v>
      </c>
      <c r="B29" s="84"/>
      <c r="C29" s="84"/>
      <c r="D29" s="84"/>
      <c r="E29" s="102"/>
      <c r="F29" t="s">
        <v>131</v>
      </c>
      <c r="G29" t="s">
        <v>132</v>
      </c>
      <c r="H29" t="s">
        <v>135</v>
      </c>
    </row>
    <row r="30" spans="1:8" ht="16.5" customHeight="1" thickTop="1" thickBot="1" x14ac:dyDescent="0.3">
      <c r="A30" s="30" t="s">
        <v>123</v>
      </c>
      <c r="B30" s="103"/>
      <c r="C30" s="104"/>
      <c r="D30" s="104"/>
      <c r="E30" s="105"/>
      <c r="F30" t="s">
        <v>133</v>
      </c>
      <c r="G30" t="s">
        <v>134</v>
      </c>
      <c r="H30" t="s">
        <v>136</v>
      </c>
    </row>
    <row r="31" spans="1:8" ht="46.5" thickTop="1" thickBot="1" x14ac:dyDescent="0.3">
      <c r="A31" s="31" t="s">
        <v>52</v>
      </c>
      <c r="B31" s="95"/>
      <c r="C31" s="53"/>
      <c r="D31" s="53"/>
      <c r="E31" s="54"/>
    </row>
    <row r="32" spans="1:8" ht="15.75" thickBot="1" x14ac:dyDescent="0.3">
      <c r="A32" s="9" t="s">
        <v>19</v>
      </c>
      <c r="B32" s="96"/>
      <c r="C32" s="97"/>
      <c r="D32" s="97"/>
      <c r="E32" s="98"/>
    </row>
    <row r="33" spans="1:5" ht="31.5" thickTop="1" thickBot="1" x14ac:dyDescent="0.3">
      <c r="A33" s="32" t="s">
        <v>48</v>
      </c>
      <c r="B33" s="72"/>
      <c r="C33" s="72"/>
      <c r="D33" s="72"/>
      <c r="E33" s="99"/>
    </row>
    <row r="34" spans="1:5" ht="46.5" thickTop="1" thickBot="1" x14ac:dyDescent="0.3">
      <c r="A34" s="33" t="s">
        <v>124</v>
      </c>
      <c r="B34" s="100"/>
      <c r="C34" s="100"/>
      <c r="D34" s="100"/>
      <c r="E34" s="101"/>
    </row>
    <row r="35" spans="1:5" ht="31.5" thickTop="1" thickBot="1" x14ac:dyDescent="0.3">
      <c r="A35" s="29" t="s">
        <v>50</v>
      </c>
      <c r="B35" s="89"/>
      <c r="C35" s="90"/>
      <c r="D35" s="90"/>
      <c r="E35" s="91"/>
    </row>
    <row r="36" spans="1:5" ht="31.5" thickTop="1" thickBot="1" x14ac:dyDescent="0.3">
      <c r="A36" s="34" t="s">
        <v>51</v>
      </c>
      <c r="B36" s="92"/>
      <c r="C36" s="93"/>
      <c r="D36" s="93"/>
      <c r="E36" s="94"/>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86</v>
      </c>
      <c r="E1" t="s">
        <v>85</v>
      </c>
    </row>
    <row r="2" spans="1:8" x14ac:dyDescent="0.25">
      <c r="A2" s="20" t="s">
        <v>55</v>
      </c>
      <c r="B2" t="s">
        <v>114</v>
      </c>
      <c r="D2" t="s">
        <v>88</v>
      </c>
      <c r="E2" t="s">
        <v>69</v>
      </c>
      <c r="F2" t="s">
        <v>18</v>
      </c>
      <c r="H2" t="s">
        <v>24</v>
      </c>
    </row>
    <row r="3" spans="1:8" x14ac:dyDescent="0.25">
      <c r="A3" s="20" t="s">
        <v>56</v>
      </c>
      <c r="D3" t="s">
        <v>90</v>
      </c>
      <c r="E3" t="s">
        <v>70</v>
      </c>
      <c r="F3" t="s">
        <v>15</v>
      </c>
      <c r="H3" t="s">
        <v>25</v>
      </c>
    </row>
    <row r="4" spans="1:8" x14ac:dyDescent="0.25">
      <c r="A4" s="20" t="s">
        <v>57</v>
      </c>
      <c r="D4" t="s">
        <v>91</v>
      </c>
      <c r="E4" t="s">
        <v>71</v>
      </c>
      <c r="F4" t="s">
        <v>16</v>
      </c>
    </row>
    <row r="5" spans="1:8" x14ac:dyDescent="0.25">
      <c r="A5" s="20" t="s">
        <v>1</v>
      </c>
      <c r="D5" t="s">
        <v>10</v>
      </c>
      <c r="E5" t="s">
        <v>72</v>
      </c>
    </row>
    <row r="6" spans="1:8" x14ac:dyDescent="0.25">
      <c r="A6" s="20" t="s">
        <v>58</v>
      </c>
      <c r="D6" t="s">
        <v>92</v>
      </c>
      <c r="E6" t="s">
        <v>33</v>
      </c>
    </row>
    <row r="7" spans="1:8" x14ac:dyDescent="0.25">
      <c r="A7" s="20" t="s">
        <v>59</v>
      </c>
      <c r="D7" t="s">
        <v>93</v>
      </c>
      <c r="E7" t="s">
        <v>73</v>
      </c>
    </row>
    <row r="8" spans="1:8" x14ac:dyDescent="0.25">
      <c r="A8" s="20" t="s">
        <v>60</v>
      </c>
      <c r="D8" t="s">
        <v>94</v>
      </c>
      <c r="E8" t="s">
        <v>74</v>
      </c>
    </row>
    <row r="9" spans="1:8" x14ac:dyDescent="0.25">
      <c r="A9" s="20" t="s">
        <v>61</v>
      </c>
      <c r="D9" t="s">
        <v>95</v>
      </c>
      <c r="E9" t="s">
        <v>75</v>
      </c>
    </row>
    <row r="10" spans="1:8" x14ac:dyDescent="0.25">
      <c r="A10" s="20" t="s">
        <v>62</v>
      </c>
      <c r="D10" t="s">
        <v>8</v>
      </c>
      <c r="E10" t="s">
        <v>76</v>
      </c>
    </row>
    <row r="11" spans="1:8" x14ac:dyDescent="0.25">
      <c r="A11" s="20" t="s">
        <v>63</v>
      </c>
      <c r="D11" t="s">
        <v>96</v>
      </c>
      <c r="E11" t="s">
        <v>77</v>
      </c>
    </row>
    <row r="12" spans="1:8" x14ac:dyDescent="0.25">
      <c r="A12" s="20" t="s">
        <v>30</v>
      </c>
      <c r="D12" t="s">
        <v>97</v>
      </c>
      <c r="E12" t="s">
        <v>34</v>
      </c>
    </row>
    <row r="13" spans="1:8" x14ac:dyDescent="0.25">
      <c r="A13" s="20" t="s">
        <v>64</v>
      </c>
      <c r="D13" t="s">
        <v>98</v>
      </c>
      <c r="E13" t="s">
        <v>78</v>
      </c>
    </row>
    <row r="14" spans="1:8" x14ac:dyDescent="0.25">
      <c r="A14" s="20" t="s">
        <v>68</v>
      </c>
      <c r="D14" t="s">
        <v>89</v>
      </c>
      <c r="E14" t="s">
        <v>79</v>
      </c>
    </row>
    <row r="15" spans="1:8" x14ac:dyDescent="0.25">
      <c r="A15" s="20" t="s">
        <v>65</v>
      </c>
      <c r="D15" t="s">
        <v>99</v>
      </c>
      <c r="E15" t="s">
        <v>80</v>
      </c>
    </row>
    <row r="16" spans="1:8" x14ac:dyDescent="0.25">
      <c r="A16" s="20" t="s">
        <v>66</v>
      </c>
      <c r="D16" t="s">
        <v>100</v>
      </c>
      <c r="E16" t="s">
        <v>81</v>
      </c>
    </row>
    <row r="17" spans="1:5" x14ac:dyDescent="0.25">
      <c r="A17" s="20" t="s">
        <v>67</v>
      </c>
      <c r="D17" t="s">
        <v>101</v>
      </c>
      <c r="E17" t="s">
        <v>82</v>
      </c>
    </row>
    <row r="18" spans="1:5" x14ac:dyDescent="0.25">
      <c r="A18" s="20"/>
      <c r="D18" t="s">
        <v>102</v>
      </c>
      <c r="E18" t="s">
        <v>83</v>
      </c>
    </row>
    <row r="19" spans="1:5" x14ac:dyDescent="0.25">
      <c r="D19" t="s">
        <v>103</v>
      </c>
      <c r="E19" t="s">
        <v>84</v>
      </c>
    </row>
    <row r="20" spans="1:5" x14ac:dyDescent="0.25">
      <c r="D20" t="s">
        <v>104</v>
      </c>
      <c r="E20" t="s">
        <v>87</v>
      </c>
    </row>
    <row r="21" spans="1:5" x14ac:dyDescent="0.25">
      <c r="D21" t="s">
        <v>105</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Valentina Casas Valencia</cp:lastModifiedBy>
  <dcterms:created xsi:type="dcterms:W3CDTF">2018-10-22T13:53:18Z</dcterms:created>
  <dcterms:modified xsi:type="dcterms:W3CDTF">2024-01-05T17:19:31Z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