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<sst xmlns="http://schemas.openxmlformats.org/spreadsheetml/2006/main" count="505" uniqueCount="505">
  <si>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</si>
  <si>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</si>
  <si>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</si>
  <si>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</si>
  <si>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</si>
  <si>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</si>
  <si>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</si>
  <si>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</si>
  <si>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</si>
  <si>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</si>
  <si>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</si>
  <si>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</si>
  <si>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</si>
  <si>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</si>
  <si>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</si>
  <si>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</si>
  <si>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</si>
  <si>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</si>
  <si>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5961132</t>
  </si>
  <si>
    <t xml:space="preserve">RAMA JUDICIAL</t>
  </si>
  <si>
    <t xml:space="preserve">CARTAGENA</t>
  </si>
  <si>
    <t xml:space="preserve">CIVIL MUNICIPAL No. 10</t>
  </si>
  <si>
    <t xml:space="preserve">EJECUTIVO</t>
  </si>
  <si>
    <t xml:space="preserve">CLINICA DE FRACTURAS Y MEDICINA LABORAL SAS</t>
  </si>
  <si>
    <t xml:space="preserve">ASEGURADORA SOLIDARIA DE COLOMBIA ENTIDAD COOPERATIVA</t>
  </si>
  <si>
    <t xml:space="preserve">13001400301020200002500</t>
  </si>
  <si>
    <t xml:space="preserve">37339440</t>
  </si>
  <si>
    <t xml:space="preserve">AUTO FIJA FECHA - AUDIENCIA ORAL&lt;br&gt; Actuación notificada en RAMA UNIFICADA para el despacho: JUZGADO 010 CIVIL MUNICIPAL DE CARTAGENA - BOLÍVAR</t>
  </si>
  <si>
    <t xml:space="preserve">https://www.litigando.com/Liti/Clientes/hoja_vida_proceso.jsp?identificador=5961132</t>
  </si>
  <si>
    <t xml:space="preserve">HOJAVIDA</t>
  </si>
  <si>
    <t xml:space="preserve">link</t>
  </si>
  <si>
    <t xml:space="preserve">SIN AUTO</t>
  </si>
  <si>
    <t xml:space="preserve">SIN AUTO</t>
  </si>
  <si>
    <t xml:space="preserve">link</t>
  </si>
  <si>
    <t xml:space="preserve">9007259870</t>
  </si>
  <si>
    <t xml:space="preserve">6530648</t>
  </si>
  <si>
    <t xml:space="preserve">RAMA JUDICIAL</t>
  </si>
  <si>
    <t xml:space="preserve">CALI</t>
  </si>
  <si>
    <t xml:space="preserve">ADMINISTRATIVO DEL CIRCUITO No. 6</t>
  </si>
  <si>
    <t xml:space="preserve">REPARACION DIRECTA</t>
  </si>
  <si>
    <t xml:space="preserve">ADRIANA RAMIREZ CAMARGO Y OTROS</t>
  </si>
  <si>
    <t xml:space="preserve">ASEGURADORA SOLIDARIA DE COLOMBIA</t>
  </si>
  <si>
    <t xml:space="preserve">76001333300620210000300</t>
  </si>
  <si>
    <t xml:space="preserve">37340041</t>
  </si>
  <si>
    <t xml:space="preserve">RECEPCIÓN MEMORIAL OA AL DESPACHO - APCC2454038 ALLEGA RECURSO DE APELACIÓN CONTRA SENTENCIA HDIGUSTAVO ALBERTO HERRERA ÁVILA RECIBE MEMORIALES ONLINE AL DESPACHO - EL SEÑORAGUSTAVO ALBERTO HERRERA ÁVILA A TRAVÉS DE LA VENTANILLA VIRTUAL RADICÓ LA SOLICITUD NO 1189178 TIPO RECEPCIÓN DE MEMORIALES DE FECHA 25 11 2024 151812 DONDE SOLICITÓ GUSTAVO ALBERTO HERRERA AVILA IDENTIFICADO CON CEDULA DE CIUDADANIA NO 19395114 DE BOGOTA ABOGADO TITULADO Y EN EJERCICIO PORTADOR DE LA TARJETA PROFESIONAL NO 39116 DEL CONSEJO SUPERIOR DE LA JUDICATURA ACTUANDO EN MI CALIDAD DE APODERADO ESPECIAL DE HDI SEGUROS SA PROCEDO A INTERPONER RECURSO DE APELACION EN CONTRA DE LA SENTENCIA DE PRIMERA INSTANCIA NO 236 DEL 8 DE NOVIEMBRE DE 2024 DE CONFORMIDAD CON LOS ARGUMENTOS EXPUESTOS EN LA DEMANDA SE REALIZA LA SIGUIENTE GESTIÓN APELACION SENTENCIA HDI GUSTAVO HERRERA RECIBE MEMORIALES ONLINE AL DESPACHO - EL SEÑORAGUSTAVO ALBERTO HERRERA ÁVILA A TRAVÉS DE LA VENTANILLA VIRTUAL RADICÓ LA SOLICITUD NO 1189142 TIPO RECEPCIÓN DE MEMORIALES DE FECHA 25 11 2024 151434 DONDE SOLICITÓ GUSTAVO ALBERTO HERRERA AVILA IDENTIFICADO CON CEDULA DE CIUDADANIA NO 19395114 DE BOGOTA ABOGADO TITULADO Y EN EJERCICIO PORTADOR DE LA TARJETA PROFESIONAL NO 39116 DEL CONSEJO SUPERIOR DE LA JUDICATURA ACTUANDO EN MI CALIDAD DE APODERADO GENERAL DE LA CHUBB SEGUROS COLOMBIA SA PROCEDO A INTERPONER RECURSO DE APELACION EN CONTRA DE LA SENTENCIA DE PRIMERA INSTANCIA NO 236 DEL 8 DE NOVIEMBRE DE 2024 DE CONFORMIDAD CON LO EXPUESTO EN EL ADJUNTO SE REALIZA LA SIGUIENTE GESTIÓN APELACION SENTENCIA JAIME ECHEVERRI RECEPCIÓN MEMORIAL OA AL DESPACHO - EOZC2454036 RECURSO DE APELACIÓNGUSTAVO ALBERTO HERRERA ÁVILACHUBB SEGUROS COLOMBIA SA RECEPCIÓN MEMORIAL OA AL DESPACHO - JCRC2454046 ALLEGA RECURSO DE APELACIÓN CONTRA SENTENCIA ASEGURADORA SOLIDARIA DE COLOMBIA ENTIDAD COOPERATIVA GUSTAVO ALBERTO HERRERA ÁVILA RECEPCIÓN MEMORIAL OA AL DESPACHO - APCC2454042 ALLEGA RECURSO DE APELACIÓNGUSTAVO ALBERTO HERRERA ÁVILA RECIBE MEMORIALES ONLINE AL DESPACHO - EL SEÑORAGUSTAVO ALBERTO HERRERA ÁVILA A TRAVÉS DE LA VENTANILLA VIRTUAL RADICÓ LA SOLICITUD NO 1189260 TIPO RECEPCIÓN DE MEMORIALES DE FECHA 25 11 2024 152551 DONDE SOLICITÓ GUSTAVO ALBERTO HERRERA AVILA IDENTIFICADO CON CEDULA DE CIUDADANIA NO 19395114 DE BOGOTA ABOGADO TITULADO Y EN EJERCICIO PORTADOR DE LA TARJETA PROFESIONAL NO 39116 DEL CONSEJO SUPERIOR DE LA JUDICATURA ACTUANDO EN MI CALIDAD DE APODERADO ESPECIAL DE LA ASEGURADORA SOLIDARIA DE COLOM...&lt;br&gt; Actuación notificada en RAMA UNIFICADA para el despacho: JUZGADO 006 ADMINISTRATIVO DE CALI - VALLE DEL CAUCA</t>
  </si>
  <si>
    <t xml:space="preserve">https://www.litigando.com/Liti/Clientes/hoja_vida_proceso.jsp?identificador=6530648</t>
  </si>
  <si>
    <t xml:space="preserve">HOJAVIDA</t>
  </si>
  <si>
    <t xml:space="preserve">link</t>
  </si>
  <si>
    <t xml:space="preserve">SIN AUTO</t>
  </si>
  <si>
    <t xml:space="preserve">SIN 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</si>
  <si>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</si>
  <si>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</si>
  <si>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</si>
  <si>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</si>
  <si>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</si>
  <si>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</si>
  <si>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</si>
  <si>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</si>
  <si>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</si>
  <si>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</si>
  <si>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</si>
  <si>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</si>
  <si>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</si>
  <si>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</si>
  <si>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</si>
  <si>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</si>
  <si>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</si>
  <si>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</si>
  <si>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</si>
  <si>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Garzon</t>
  </si>
  <si>
    <t xml:space="preserve">Civil Municipal No. 1</t>
  </si>
  <si>
    <t xml:space="preserve">Ejecutivo</t>
  </si>
  <si>
    <t xml:space="preserve">ESE HOSPITAL DEPARTAMENTAL SAN VICENTE DE PAUL DE GARZON</t>
  </si>
  <si>
    <t xml:space="preserve">ASEGURADORA SOLIDARIA DE COLOMBIA ENTIDAD COOPERATIVA</t>
  </si>
  <si>
    <t xml:space="preserve">41298400300120220040200</t>
  </si>
  <si>
    <t xml:space="preserve">AUDIENCIA REALIZDA EN LA CUAL SE FIJARÁ FECHA Y HORA PARA CONTINUAR CON LA PRESENTE VISTA  PÚBLICA PARA EL PRÓXIMO 28 DE NOVIEMBRE DE 2024 A LAS 10:00 A.M. PARA EFECTO DE LA CONTINUACIÓN DE LA AUDIENCIA DEL ARTICULO 373 DEL CÓDIGO GENERAL DEL PROCESO.</t>
  </si>
  <si>
    <t xml:space="preserve">10:00:00 AM</t>
  </si>
  <si>
    <t xml:space="preserve">https://www.litigando.com/Liti/Clientes/hoja_vida_proceso.jsp?identificador=7316634</t>
  </si>
  <si>
    <t xml:space="preserve">HOJAVIDA</t>
  </si>
  <si>
    <t xml:space="preserve">link</t>
  </si>
  <si>
    <t xml:space="preserve">link</t>
  </si>
  <si>
    <t xml:space="preserve">NOTIFICACION POR ESTRADO</t>
  </si>
  <si>
    <t xml:space="preserve">8605246546</t>
  </si>
  <si>
    <t xml:space="preserve">Villavicencio</t>
  </si>
  <si>
    <t xml:space="preserve">Administrativo Oral No. 9</t>
  </si>
  <si>
    <t xml:space="preserve">Reparacion Directa</t>
  </si>
  <si>
    <t xml:space="preserve">ECOPETROL SA Y OTRO</t>
  </si>
  <si>
    <t xml:space="preserve">LA NACION MINISTERIO DE DEFENSA POLICIA NACIONAL ECOPETROL SA  EQUIDAD SEGUROS GENERALES ORGANISMO COOPERATIVO MUNICIPIO DE ACACIAS MECANICOS ASOCIADOS SAS MASA ASEGURADORA SOLIDARIA DE COLOMBIA SA</t>
  </si>
  <si>
    <t xml:space="preserve">50001333300920190010400</t>
  </si>
  <si>
    <t xml:space="preserve">AUDIENCIA DE PRUEBAS. REANUDACIÓN: 3 DE DICIEMBRE DE 2024 A LAS 03:00 P.M.</t>
  </si>
  <si>
    <t xml:space="preserve"> </t>
  </si>
  <si>
    <t xml:space="preserve">https://www.litigando.com/Liti/Clientes/hoja_vida_proceso.jsp?identificador=6541997</t>
  </si>
  <si>
    <t xml:space="preserve">HOJAVIDA</t>
  </si>
  <si>
    <t xml:space="preserve">link</t>
  </si>
  <si>
    <t xml:space="preserve">link</t>
  </si>
  <si>
    <t xml:space="preserve">NOTIFICACION POR ESTRADO</t>
  </si>
  <si>
    <t xml:space="preserve">8999990681</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</si>
  <si>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</si>
  <si>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</si>
  <si>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</si>
  <si>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</si>
  <si>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</si>
  <si>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</si>
  <si>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</si>
  <si>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</si>
  <si>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</si>
  <si>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</si>
  <si>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</si>
  <si>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</si>
  <si>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</si>
  <si>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</si>
  <si>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</si>
  <si>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</si>
  <si>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</si>
  <si>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</si>
  <si>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</si>
  <si>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Y/O DILIGENCIA LCF-PRUEBAS PARA EL DIA CUATRO 4 DE DICIEMBRE DE DOS MIL VEINTICUATRO 2024  A LAS 8:30 8:30 A.M.</t>
  </si>
  <si>
    <t xml:space="preserve">08:30:00 a. m.</t>
  </si>
  <si>
    <t xml:space="preserve">https://www.litigando.com/Liti/Clientes/hoja_vida_proceso.jsp?identificador=6004951</t>
  </si>
  <si>
    <t xml:space="preserve">HOJAVIDA</t>
  </si>
  <si>
    <t xml:space="preserve">link</t>
  </si>
  <si>
    <t xml:space="preserve">link</t>
  </si>
  <si>
    <t xml:space="preserve">ESTADO ADMINISTRATIVO</t>
  </si>
  <si>
    <t xml:space="preserve">Medellin</t>
  </si>
  <si>
    <t xml:space="preserve">Juzgado Administrativo Del Circuito No. 28</t>
  </si>
  <si>
    <t xml:space="preserve">Reparacion Directa</t>
  </si>
  <si>
    <t xml:space="preserve">LINA MARCELA BLANDON VARGAS</t>
  </si>
  <si>
    <t xml:space="preserve">ASEGURADORA SOLIDARIA DE COLOMBIA LTDA</t>
  </si>
  <si>
    <t xml:space="preserve">05001333302820190034000</t>
  </si>
  <si>
    <t xml:space="preserve">AUTO FIJA FECHA AUDIENCIA Y O DILIGENCIA - LCFPRUEBAS PARA EL DÍA CUATRO 4 DE DICIEMBRE DE DOS MIL VEINTICUATRO 2024  A LAS 830 830 AM&lt;br&gt; Actuación notificada en RAMA UNIFICADA para el despacho: JUZGADO 028 ADMINISTRATIVO DE MEDELLÍN - ANTIOQUIA</t>
  </si>
  <si>
    <t xml:space="preserve">08:30:00 AM</t>
  </si>
  <si>
    <t xml:space="preserve">https://www.litigando.com/Liti/Clientes/hoja_vida_proceso.jsp?identificador=6004951</t>
  </si>
  <si>
    <t xml:space="preserve">HOJAVIDA</t>
  </si>
  <si>
    <t xml:space="preserve">link</t>
  </si>
  <si>
    <t xml:space="preserve">link</t>
  </si>
  <si>
    <t xml:space="preserve">RAMA JUDICIAL</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</si>
  <si>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</si>
  <si>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</si>
  <si>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</si>
  <si>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</si>
  <si>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</si>
  <si>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</si>
  <si>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</si>
  <si>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</si>
  <si>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</si>
  <si>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</si>
  <si>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</si>
  <si>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</si>
  <si>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</si>
  <si>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</si>
  <si>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</si>
  <si>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</si>
  <si>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</si>
  <si>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</si>
  <si>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</si>
  <si>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</si>
  <si>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</si>
  <si>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</si>
  <si>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</si>
  <si>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</si>
  <si>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</si>
  <si>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</si>
  <si>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</si>
  <si>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</si>
  <si>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</si>
  <si>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</si>
  <si>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</si>
  <si>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</si>
  <si>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</si>
  <si>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</si>
  <si>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</si>
  <si>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</si>
  <si>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</si>
  <si>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</si>
  <si>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</si>
  <si>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</si>
  <si>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</si>
  <si>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</si>
  <si>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</si>
  <si>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</si>
  <si>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</si>
  <si>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</si>
  <si>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13001400301020200002500</t>
  </si>
  <si>
    <t xml:space="preserve">AUTO FIJA FECHA</t>
  </si>
  <si>
    <t xml:space="preserve">AUDIENCIA ORAL</t>
  </si>
  <si>
    <t xml:space="preserve">CLINICA DE FRACTURAS Y MEDICINA LABORAL SAS</t>
  </si>
  <si>
    <t xml:space="preserve">ASEGURADORA SOLIDARIA DE COLOMBIA ENTIDAD COOPERATIVA</t>
  </si>
  <si>
    <t xml:space="preserve">JUZGADO 010 CIVIL MUNICIPAL DE CARTAGENA - BOLÍVAR</t>
  </si>
  <si>
    <t xml:space="preserve">CARTAGENA</t>
  </si>
  <si>
    <t xml:space="preserve">EJECUTIVO</t>
  </si>
  <si>
    <t xml:space="preserve">AUDIENCIA ORAL</t>
  </si>
  <si>
    <t xml:space="preserve">https://www.litigando.com/Liti/Clientes/hoja_vida_proceso.jsp?identificador=5961132</t>
  </si>
  <si>
    <t xml:space="preserve">HOJAVIDA</t>
  </si>
  <si>
    <t xml:space="preserve">RAMA_UNIFICADA</t>
  </si>
  <si>
    <t xml:space="preserve">ASEGURADORA SOLIDARIA DE COLOMBIA ENTIDAD COOPERATIVA - BASE</t>
  </si>
  <si>
    <t xml:space="preserve">9007259870</t>
  </si>
  <si>
    <t xml:space="preserve">HOJAVIDA</t>
  </si>
  <si>
    <t xml:space="preserve">13001400301020200002500</t>
  </si>
  <si>
    <t xml:space="preserve">FIJACION ESTADO</t>
  </si>
  <si>
    <t xml:space="preserve">-</t>
  </si>
  <si>
    <t xml:space="preserve">CLINICA DE FRACTURAS Y MEDICINA LABORAL SAS</t>
  </si>
  <si>
    <t xml:space="preserve">ASEGURADORA SOLIDARIA DE COLOMBIA ENTIDAD COOPERATIVA</t>
  </si>
  <si>
    <t xml:space="preserve">JUZGADO 010 CIVIL MUNICIPAL DE CARTAGENA - BOLÍVAR</t>
  </si>
  <si>
    <t xml:space="preserve">CARTAGENA</t>
  </si>
  <si>
    <t xml:space="preserve">EJECUTIVO</t>
  </si>
  <si>
    <t xml:space="preserve">-</t>
  </si>
  <si>
    <t xml:space="preserve">https://www.litigando.com/Liti/Clientes/hoja_vida_proceso.jsp?identificador=5961132</t>
  </si>
  <si>
    <t xml:space="preserve">HOJAVIDA</t>
  </si>
  <si>
    <t xml:space="preserve">RAMA_UNIFICADA</t>
  </si>
  <si>
    <t xml:space="preserve">ASEGURADORA SOLIDARIA DE COLOMBIA ENTIDAD COOPERATIVA - BASE</t>
  </si>
  <si>
    <t xml:space="preserve">9007259870</t>
  </si>
  <si>
    <t xml:space="preserve">HOJAVIDA</t>
  </si>
  <si>
    <t xml:space="preserve">13001400301020200002500</t>
  </si>
  <si>
    <t xml:space="preserve">GENERALES</t>
  </si>
  <si>
    <t xml:space="preserve">AUTO FIJA FECHA</t>
  </si>
  <si>
    <t xml:space="preserve">CLINICA DE FRACTURAS Y MEDICINA LABORAL SAS</t>
  </si>
  <si>
    <t xml:space="preserve">ASEGURADORA SOLIDARIA DE COLOMBIA ENTIDAD COOPERATIVA</t>
  </si>
  <si>
    <t xml:space="preserve">JUZGADO MUNICIPAL - CIVIL 010 CARTAGENA-BOLIVAR</t>
  </si>
  <si>
    <t xml:space="preserve">CARTAGENA</t>
  </si>
  <si>
    <t xml:space="preserve">EJECUTIVO</t>
  </si>
  <si>
    <t xml:space="preserve">AUTO FIJA FECHA</t>
  </si>
  <si>
    <t xml:space="preserve">https://www.litigando.com/Liti/Clientes/hoja_vida_proceso.jsp?identificador=5961132</t>
  </si>
  <si>
    <t xml:space="preserve">HOJAVIDA</t>
  </si>
  <si>
    <t xml:space="preserve">TYBA</t>
  </si>
  <si>
    <t xml:space="preserve">ASEGURADORA SOLIDARIA DE COLOMBIA ENTIDAD COOPERATIVA - BASE</t>
  </si>
  <si>
    <t xml:space="preserve">9007259870</t>
  </si>
  <si>
    <t xml:space="preserve">HOJAVIDA</t>
  </si>
  <si>
    <t xml:space="preserve">05001333302820190034000</t>
  </si>
  <si>
    <t xml:space="preserve">REGRESA EXPEDIENTE EN MEDIO DIGITAL</t>
  </si>
  <si>
    <t xml:space="preserve">JLR-REGRESA EXPEDIENTE DIGITAL DEL TAA.</t>
  </si>
  <si>
    <t xml:space="preserve">LINA MARCELA BLANDON VARGAS</t>
  </si>
  <si>
    <t xml:space="preserve">ASEGURADORA SOLIDARIA DE COLOMBIA LTDA</t>
  </si>
  <si>
    <t xml:space="preserve">JUZGADO 028 ADMINISTRATIVO DE MEDELLIN (ANTIOQUIA)</t>
  </si>
  <si>
    <t xml:space="preserve">MEDELLIN</t>
  </si>
  <si>
    <t xml:space="preserve">REPARACION DIRECTA</t>
  </si>
  <si>
    <t xml:space="preserve">JLR-REGRESA EXPEDIENTE DIGITAL DEL TAA.</t>
  </si>
  <si>
    <t xml:space="preserve">https://www.litigando.com/Liti/Clientes/hoja_vida_proceso.jsp?identificador=6004951</t>
  </si>
  <si>
    <t xml:space="preserve">HOJAVIDA</t>
  </si>
  <si>
    <t xml:space="preserve">SAMAI</t>
  </si>
  <si>
    <t xml:space="preserve">ASEGURADORA SOLIDARIA DE COLOMBIA ENTIDAD COOPERATIVA - BASE</t>
  </si>
  <si>
    <t xml:space="preserve">HOJAVIDA</t>
  </si>
  <si>
    <t xml:space="preserve">68001402201220140038800</t>
  </si>
  <si>
    <t xml:space="preserve">AUTO PONE EN CONOCIMIENTO</t>
  </si>
  <si>
    <t xml:space="preserve">-</t>
  </si>
  <si>
    <t xml:space="preserve">CLINICA CHICAMOCHA</t>
  </si>
  <si>
    <t xml:space="preserve">ASEGURADORA SOLIDARIA DE COLOMBIA LTDA</t>
  </si>
  <si>
    <t xml:space="preserve">JUZGADO CIVIL MUNICIPAL DE EJECUCIÓN DE BUCARAMANGA - SANTANDER</t>
  </si>
  <si>
    <t xml:space="preserve">BUCARAMANGA</t>
  </si>
  <si>
    <t xml:space="preserve">EJECUTIVO</t>
  </si>
  <si>
    <t xml:space="preserve">-</t>
  </si>
  <si>
    <t xml:space="preserve">https://www.litigando.com/Liti/Clientes/hoja_vida_proceso.jsp?identificador=6412230</t>
  </si>
  <si>
    <t xml:space="preserve">HOJAVIDA</t>
  </si>
  <si>
    <t xml:space="preserve">RAMA_UNIFICADA</t>
  </si>
  <si>
    <t xml:space="preserve">ASEGURADORA SOLIDARIA DE COLOMBIA ENTIDAD COOPERATIVA - BASE</t>
  </si>
  <si>
    <t xml:space="preserve">HOJAVIDA</t>
  </si>
  <si>
    <t xml:space="preserve">68001402201220140038800</t>
  </si>
  <si>
    <t xml:space="preserve">CONSTANCIA SECRETARIAL</t>
  </si>
  <si>
    <t xml:space="preserve">SE ANEXAN MEMORIALES QUE ANTECEDEN 2. CONTINUA EN EL DESPACHO PARA SUSTANCIACION.  JUAN JOSE RANGEL.</t>
  </si>
  <si>
    <t xml:space="preserve">CLINICA CHICAMOCHA</t>
  </si>
  <si>
    <t xml:space="preserve">ASEGURADORA SOLIDARIA DE COLOMBIA LTDA</t>
  </si>
  <si>
    <t xml:space="preserve">JUZGADO CIVIL MUNICIPAL DE EJECUCIÓN DE BUCARAMANGA - SANTANDER</t>
  </si>
  <si>
    <t xml:space="preserve">BUCARAMANGA</t>
  </si>
  <si>
    <t xml:space="preserve">EJECUTIVO</t>
  </si>
  <si>
    <t xml:space="preserve">SE ANEXAN MEMORIALES QUE ANTECEDEN 2. CONTINUA EN EL DESPACHO PARA SUSTANCIACION.  JUAN JOSE RANGEL.</t>
  </si>
  <si>
    <t xml:space="preserve">https://www.litigando.com/Liti/Clientes/hoja_vida_proceso.jsp?identificador=6412230</t>
  </si>
  <si>
    <t xml:space="preserve">HOJAVIDA</t>
  </si>
  <si>
    <t xml:space="preserve">RAMA_UNIFICADA</t>
  </si>
  <si>
    <t xml:space="preserve">ASEGURADORA SOLIDARIA DE COLOMBIA ENTIDAD COOPERATIVA - BASE</t>
  </si>
  <si>
    <t xml:space="preserve">HOJAVIDA</t>
  </si>
  <si>
    <t xml:space="preserve">68001402201220140038800</t>
  </si>
  <si>
    <t xml:space="preserve">FIJACION ESTADO</t>
  </si>
  <si>
    <t xml:space="preserve">ACTUACIÓN REGISTRADA EL 27 11 2024 A LAS 09:43:13.</t>
  </si>
  <si>
    <t xml:space="preserve">CLINICA CHICAMOCHA</t>
  </si>
  <si>
    <t xml:space="preserve">ASEGURADORA SOLIDARIA DE COLOMBIA LTDA</t>
  </si>
  <si>
    <t xml:space="preserve">JUZGADO CIVIL MUNICIPAL DE EJECUCIÓN DE BUCARAMANGA - SANTANDER</t>
  </si>
  <si>
    <t xml:space="preserve">BUCARAMANGA</t>
  </si>
  <si>
    <t xml:space="preserve">EJECUTIVO</t>
  </si>
  <si>
    <t xml:space="preserve">ACTUACIÓN REGISTRADA EL 27 11 2024 A LAS 09:43:13.</t>
  </si>
  <si>
    <t xml:space="preserve">https://www.litigando.com/Liti/Clientes/hoja_vida_proceso.jsp?identificador=6412230</t>
  </si>
  <si>
    <t xml:space="preserve">HOJAVIDA</t>
  </si>
  <si>
    <t xml:space="preserve">RAMA_UNIFICADA</t>
  </si>
  <si>
    <t xml:space="preserve">ASEGURADORA SOLIDARIA DE COLOMBIA ENTIDAD COOPERATIVA - BASE</t>
  </si>
  <si>
    <t xml:space="preserve">HOJAVIDA</t>
  </si>
  <si>
    <t xml:space="preserve">68001402201220140038802</t>
  </si>
  <si>
    <t xml:space="preserve">AUTO PONE EN CONOCIMIENTO</t>
  </si>
  <si>
    <t xml:space="preserve">-</t>
  </si>
  <si>
    <t xml:space="preserve">CLINICA CHICAMOCHA</t>
  </si>
  <si>
    <t xml:space="preserve">ASEGURADORA SOLIDARIA DE COLOMBIA LTDA</t>
  </si>
  <si>
    <t xml:space="preserve">JUZGADO CIVIL MUNICIPAL DE EJECUCIÓN DE BUCARAMANGA - SANTANDER</t>
  </si>
  <si>
    <t xml:space="preserve">BUCARAMANGA</t>
  </si>
  <si>
    <t xml:space="preserve">EJECUTIVO</t>
  </si>
  <si>
    <t xml:space="preserve">-</t>
  </si>
  <si>
    <t xml:space="preserve">https://www.litigando.com/Liti/Clientes/hoja_vida_proceso.jsp?identificador=6412230</t>
  </si>
  <si>
    <t xml:space="preserve">HOJAVIDA</t>
  </si>
  <si>
    <t xml:space="preserve">RAMA_UNIFICADA</t>
  </si>
  <si>
    <t xml:space="preserve">ASEGURADORA SOLIDARIA DE COLOMBIA ENTIDAD COOPERATIVA - BASE</t>
  </si>
  <si>
    <t xml:space="preserve">HOJAVIDA</t>
  </si>
  <si>
    <t xml:space="preserve">68001402201220140038802</t>
  </si>
  <si>
    <t xml:space="preserve">CONSTANCIA SECRETARIAL</t>
  </si>
  <si>
    <t xml:space="preserve">SE ANEXAN MEMORIALES QUE ANTECEDEN 2. CONTINUA EN EL DESPACHO PARA SUSTANCIACION.  JUAN JOSE RANGEL.</t>
  </si>
  <si>
    <t xml:space="preserve">CLINICA CHICAMOCHA</t>
  </si>
  <si>
    <t xml:space="preserve">ASEGURADORA SOLIDARIA DE COLOMBIA LTDA</t>
  </si>
  <si>
    <t xml:space="preserve">JUZGADO CIVIL MUNICIPAL DE EJECUCIÓN DE BUCARAMANGA - SANTANDER</t>
  </si>
  <si>
    <t xml:space="preserve">BUCARAMANGA</t>
  </si>
  <si>
    <t xml:space="preserve">EJECUTIVO</t>
  </si>
  <si>
    <t xml:space="preserve">SE ANEXAN MEMORIALES QUE ANTECEDEN 2. CONTINUA EN EL DESPACHO PARA SUSTANCIACION.  JUAN JOSE RANGEL.</t>
  </si>
  <si>
    <t xml:space="preserve">https://www.litigando.com/Liti/Clientes/hoja_vida_proceso.jsp?identificador=6412230</t>
  </si>
  <si>
    <t xml:space="preserve">HOJAVIDA</t>
  </si>
  <si>
    <t xml:space="preserve">RAMA_UNIFICADA</t>
  </si>
  <si>
    <t xml:space="preserve">ASEGURADORA SOLIDARIA DE COLOMBIA ENTIDAD COOPERATIVA - BASE</t>
  </si>
  <si>
    <t xml:space="preserve">HOJAVIDA</t>
  </si>
  <si>
    <t xml:space="preserve">68001402201220140038802</t>
  </si>
  <si>
    <t xml:space="preserve">FIJACION ESTADO</t>
  </si>
  <si>
    <t xml:space="preserve">ACTUACIÓN REGISTRADA EL 27 11 2024 A LAS 09:43:13.</t>
  </si>
  <si>
    <t xml:space="preserve">CLINICA CHICAMOCHA</t>
  </si>
  <si>
    <t xml:space="preserve">ASEGURADORA SOLIDARIA DE COLOMBIA LTDA</t>
  </si>
  <si>
    <t xml:space="preserve">JUZGADO CIVIL MUNICIPAL DE EJECUCIÓN DE BUCARAMANGA - SANTANDER</t>
  </si>
  <si>
    <t xml:space="preserve">BUCARAMANGA</t>
  </si>
  <si>
    <t xml:space="preserve">EJECUTIVO</t>
  </si>
  <si>
    <t xml:space="preserve">ACTUACIÓN REGISTRADA EL 27 11 2024 A LAS 09:43:13.</t>
  </si>
  <si>
    <t xml:space="preserve">https://www.litigando.com/Liti/Clientes/hoja_vida_proceso.jsp?identificador=6412230</t>
  </si>
  <si>
    <t xml:space="preserve">HOJAVIDA</t>
  </si>
  <si>
    <t xml:space="preserve">RAMA_UNIFICADA</t>
  </si>
  <si>
    <t xml:space="preserve">ASEGURADORA SOLIDARIA DE COLOMBIA ENTIDAD COOPERATIVA - BASE</t>
  </si>
  <si>
    <t xml:space="preserve">HOJAVIDA</t>
  </si>
  <si>
    <t xml:space="preserve">76001333300620210000300</t>
  </si>
  <si>
    <t xml:space="preserve">RECEPCIÓN MEMORIAL OA AL DESPACHO</t>
  </si>
  <si>
    <t xml:space="preserve">APC-C24-54038 -ALLEGA RECURSO DE APELACIÓN CONTRA SENTENCIA HDI-GUSTAVO ALBERTO HERRERA ÁVILA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</si>
  <si>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</si>
  <si>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</si>
  <si>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</si>
  <si>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</si>
  <si>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</si>
  <si>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APC-C24-54038 -ALLEGA RECURSO DE APELACIÓN CONTRA SENTENCIA HDI-GUSTAVO ALBERTO HERRERA ÁVILA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</si>
  <si>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</si>
  <si>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</si>
  <si>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</si>
  <si>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</si>
  <si>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</si>
  <si>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</si>
  <si>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RECEPCIÓN MEMORIAL OA AL DESPACHO</t>
  </si>
  <si>
    <t xml:space="preserve">APC-C24-54042 -ALLEGA RECURSO DE APELACIÓN-GUSTAVO ALBERTO HERRERA ÁVILA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</si>
  <si>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</si>
  <si>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</si>
  <si>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</si>
  <si>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</si>
  <si>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</si>
  <si>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APC-C24-54042 -ALLEGA RECURSO DE APELACIÓN-GUSTAVO ALBERTO HERRERA ÁVILA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</si>
  <si>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</si>
  <si>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</si>
  <si>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</si>
  <si>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</si>
  <si>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</si>
  <si>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</si>
  <si>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RECEPCIÓN MEMORIAL OA AL DESPACHO</t>
  </si>
  <si>
    <t xml:space="preserve">EOZ-C24-54036 -RECURSO DE APELACIÓN-GUSTAVO ALBERTO HERRERA ÁVILACHUBB SEGUROS COLOMBIA S.A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</si>
  <si>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</si>
  <si>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</si>
  <si>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</si>
  <si>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</si>
  <si>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</si>
  <si>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EOZ-C24-54036 -RECURSO DE APELACIÓN-GUSTAVO ALBERTO HERRERA ÁVILACHUBB SEGUROS COLOMBIA S.A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</si>
  <si>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</si>
  <si>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</si>
  <si>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</si>
  <si>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</si>
  <si>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</si>
  <si>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</si>
  <si>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RECEPCIÓN MEMORIAL OA AL DESPACHO</t>
  </si>
  <si>
    <t xml:space="preserve">JCR-C24-53756 ALLEGA RECURSO DE APELACION- ALCADIA DE CALI - MARIA ELSY ARIAS</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</si>
  <si>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</si>
  <si>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</si>
  <si>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</si>
  <si>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</si>
  <si>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</si>
  <si>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JCR-C24-53756 ALLEGA RECURSO DE APELACION- ALCADIA DE CALI - MARIA ELSY ARIAS</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</si>
  <si>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</si>
  <si>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</si>
  <si>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</si>
  <si>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</si>
  <si>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</si>
  <si>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</si>
  <si>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RECEPCIÓN MEMORIAL OA AL DESPACHO</t>
  </si>
  <si>
    <t xml:space="preserve">JCR-C24-54046 ALLEGA RECURSO DE APELACIÓN CONTRA SENTENCIA- ASEGURADORA SOLIDARIA DE COLOMBIA ENTIDAD COOPERATIVA- GUSTAVO ALBERTO HERRERA ÁVILA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</si>
  <si>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</si>
  <si>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</si>
  <si>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</si>
  <si>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</si>
  <si>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</si>
  <si>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JCR-C24-54046 ALLEGA RECURSO DE APELACIÓN CONTRA SENTENCIA- ASEGURADORA SOLIDARIA DE COLOMBIA ENTIDAD COOPERATIVA- GUSTAVO ALBERTO HERRERA ÁVILA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</si>
  <si>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</si>
  <si>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</si>
  <si>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</si>
  <si>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</si>
  <si>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</si>
  <si>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</si>
  <si>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RECIBE MEMORIALES ONLINE AL DESPACHO</t>
  </si>
  <si>
    <t xml:space="preserve">EL SEÑORA:GUSTAVO ALBERTO HERRERA ÁVILA A TRAVÉS DE LA VENTANILLA VIRTUAL RADICÓ LA SOLICITUD NO. 1189142 TIPO: RECEPCIÓN DE MEMORIALES DE FECHA: 25 11 2024 15:14:34 DONDE SOLICITÓ: GUSTAVO ALBERTO HERRERA AVILA IDENTIFICADO CON CEDULA DE CIUDADANIA NO. 19.395.114 DE BOGOTA ABOGADO TITULADO Y EN EJERCICIO PORTADOR DE LA TARJETA PROFESIONAL NO. 39.116 DEL CONSEJO SUPERIOR DE LA JUDICATURA ACTUANDO EN MI CALIDAD DE APODERADO GENERAL DE LA CHUBB SEGUROS COLOMBIA S.A PROCEDO A INTERPONER RECURSO DE APELACION EN CONTRA DE LA SENTENCIA DE PRIMERA INSTANCIA NO. 236 DEL 8 DE NOVIEMBRE DE 2024 DE CONFORMIDAD CON LO EXPUESTO EN EL ADJUNTO.. SE REALIZA LA SIGUIENTE GESTIÓN: APELACION SENTENCIA JAIME ECHEVERRI</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</si>
  <si>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</si>
  <si>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</si>
  <si>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</si>
  <si>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</si>
  <si>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</si>
  <si>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EL SEÑORA:GUSTAVO ALBERTO HERRERA ÁVILA A TRAVÉS DE LA VENTANILLA VIRTUAL RADICÓ LA SOLICITUD NO. 1189142 TIPO: RECEPCIÓN DE MEMORIALES DE FECHA: 25 11 2024 15:14:34 DONDE SOLICITÓ: GUSTAVO ALBERTO HERRERA AVILA IDENTIFICADO CON CEDULA DE CIUDADANIA NO. 19.395.114 DE BOGOTA ABOGADO TITULADO Y EN EJERCICIO PORTADOR DE LA TARJETA PROFESIONAL NO. 39.116 DEL CONSEJO SUPERIOR DE LA JUDICATURA ACTUANDO EN MI CALIDAD DE APODERADO GENERAL DE LA CHUBB SEGUROS COLOMBIA S.A PROCEDO A INTERPONER RECURSO DE APELACION EN CONTRA DE LA SENTENCIA DE PRIMERA INSTANCIA NO. 236 DEL 8 DE NOVIEMBRE DE 2024 DE CONFORMIDAD CON LO EXPUESTO EN EL ADJUNTO.. SE REALIZA LA SIGUIENTE GESTIÓN: APELACION SENTENCIA JAIME ECHEVERRI</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</si>
  <si>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</si>
  <si>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</si>
  <si>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</si>
  <si>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</si>
  <si>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</si>
  <si>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</si>
  <si>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RECIBE MEMORIALES ONLINE AL DESPACHO</t>
  </si>
  <si>
    <t xml:space="preserve">EL SEÑORA:GUSTAVO ALBERTO HERRERA ÁVILA A TRAVÉS DE LA VENTANILLA VIRTUAL RADICÓ LA SOLICITUD NO. 1189178 TIPO: RECEPCIÓN DE MEMORIALES DE FECHA: 25 11 2024 15:18:12 DONDE SOLICITÓ: GUSTAVO ALBERTO HERRERA AVILA IDENTIFICADO CON CEDULA DE CIUDADANIA NO. 19.395.114 DE BOGOTA ABOGADO TITULADO Y EN EJERCICIO PORTADOR DE LA TARJETA PROFESIONAL NO. 39.116 DEL CONSEJO SUPERIOR DE LA JUDICATURA ACTUANDO EN MI CALIDAD DE APODERADO ESPECIAL DE HDI SEGUROS S.A PROCEDO A INTERPONER RECURSO DE APELACION EN CONTRA DE LA SENTENCIA DE PRIMERA INSTANCIA NO. 236 DEL 8 DE NOVIEMBRE DE 2024 DE CONFORMIDAD CON LOS ARGUMENTOS EXPUESTOS EN LA DEMANDA.. SE REALIZA LA SIGUIENTE GESTIÓN: APELACION SENTENCIA HDI GUSTAVO HERRERA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</si>
  <si>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</si>
  <si>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</si>
  <si>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</si>
  <si>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</si>
  <si>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</si>
  <si>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EL SEÑORA:GUSTAVO ALBERTO HERRERA ÁVILA A TRAVÉS DE LA VENTANILLA VIRTUAL RADICÓ LA SOLICITUD NO. 1189178 TIPO: RECEPCIÓN DE MEMORIALES DE FECHA: 25 11 2024 15:18:12 DONDE SOLICITÓ: GUSTAVO ALBERTO HERRERA AVILA IDENTIFICADO CON CEDULA DE CIUDADANIA NO. 19.395.114 DE BOGOTA ABOGADO TITULADO Y EN EJERCICIO PORTADOR DE LA TARJETA PROFESIONAL NO. 39.116 DEL CONSEJO SUPERIOR DE LA JUDICATURA ACTUANDO EN MI CALIDAD DE APODERADO ESPECIAL DE HDI SEGUROS S.A PROCEDO A INTERPONER RECURSO DE APELACION EN CONTRA DE LA SENTENCIA DE PRIMERA INSTANCIA NO. 236 DEL 8 DE NOVIEMBRE DE 2024 DE CONFORMIDAD CON LOS ARGUMENTOS EXPUESTOS EN LA DEMANDA.. SE REALIZA LA SIGUIENTE GESTIÓN: APELACION SENTENCIA HDI GUSTAVO HERRERA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</si>
  <si>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</si>
  <si>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</si>
  <si>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</si>
  <si>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</si>
  <si>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</si>
  <si>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</si>
  <si>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RECIBE MEMORIALES ONLINE AL DESPACHO</t>
  </si>
  <si>
    <t xml:space="preserve">EL SEÑORA:GUSTAVO ALBERTO HERRERA ÁVILA A TRAVÉS DE LA VENTANILLA VIRTUAL RADICÓ LA SOLICITUD NO. 1189218 TIPO: RECEPCIÓN DE MEMORIALES DE FECHA: 25 11 2024 15:22:20 DONDE SOLICITÓ: GUSTAVO ALBERTO HERRERA AVILA IDENTIFICADO CON CEDULA DE CIUDADANIA NO. 19.395.114 DE BOGOTA ABOGADO TITULADO Y EN EJERCICIO PORTADOR DE LA TARJETA PROFESIONAL NO. 39.116 DEL CONSEJO SUPERIOR DE LA JUDICATURA ACTUANDO EN MI CALIDAD DE APODERADO GENERAL DE SBS SEGUROS COLOMBIA S.A PROCEDO A INTERPONER RECURSO DE APELACION EN CONTRA DE LA SENTENCIA DE PRIMERA INSTANCIA NO. 236 DEL 8 DE NOVIEMBRE DE 2024 DE CONFORMIDAD CON LO EXPUESTO EN EL ADJUNTO.. SE REALIZA LA SIGUIENTE GESTIÓN: APELACION SENTENCIA SBS GUSTAVO HERRERA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</si>
  <si>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</si>
  <si>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</si>
  <si>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</si>
  <si>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</si>
  <si>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</si>
  <si>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EL SEÑORA:GUSTAVO ALBERTO HERRERA ÁVILA A TRAVÉS DE LA VENTANILLA VIRTUAL RADICÓ LA SOLICITUD NO. 1189218 TIPO: RECEPCIÓN DE MEMORIALES DE FECHA: 25 11 2024 15:22:20 DONDE SOLICITÓ: GUSTAVO ALBERTO HERRERA AVILA IDENTIFICADO CON CEDULA DE CIUDADANIA NO. 19.395.114 DE BOGOTA ABOGADO TITULADO Y EN EJERCICIO PORTADOR DE LA TARJETA PROFESIONAL NO. 39.116 DEL CONSEJO SUPERIOR DE LA JUDICATURA ACTUANDO EN MI CALIDAD DE APODERADO GENERAL DE SBS SEGUROS COLOMBIA S.A PROCEDO A INTERPONER RECURSO DE APELACION EN CONTRA DE LA SENTENCIA DE PRIMERA INSTANCIA NO. 236 DEL 8 DE NOVIEMBRE DE 2024 DE CONFORMIDAD CON LO EXPUESTO EN EL ADJUNTO.. SE REALIZA LA SIGUIENTE GESTIÓN: APELACION SENTENCIA SBS GUSTAVO HERRERA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</si>
  <si>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</si>
  <si>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</si>
  <si>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</si>
  <si>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</si>
  <si>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</si>
  <si>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76001333300620210000300</t>
  </si>
  <si>
    <t xml:space="preserve">RECIBE MEMORIALES ONLINE AL DESPACHO</t>
  </si>
  <si>
    <t xml:space="preserve">EL SEÑORA:GUSTAVO ALBERTO HERRERA ÁVILA A TRAVÉS DE LA VENTANILLA VIRTUAL RADICÓ LA SOLICITUD NO. 1189260 TIPO: RECEPCIÓN DE MEMORIALES DE FECHA: 25 11 2024 15:25:51 DONDE SOLICITÓ: GUSTAVO ALBERTO HERRERA AVILA IDENTIFICADO CON CEDULA DE CIUDADANIA NO. 19.395.114 DE BOGOTA ABOGADO TITULADO Y EN EJERCICIO PORTADOR DE LA TARJETA PROFESIONAL NO. 39.116 DEL CONSEJO SUPERIOR DE LA JUDICATURA ACTUANDO EN MI CALIDAD DE APODERADO ESPECIAL DE LA ASEGURADORA SOLIDARIA DE COLOMBIA ENTIDAD COOPERATIVA PROCEDO A INTERPONER RECURSO DE APELACION EN CONTRA DE LA SENTENCIA DE PRIMERA INSTANCIA NO. 236 DEL 8 DE NOVIEMBRE DE 2024 DE CONFORMIDAD CON LOS ARGUMENTOS EXPUESTOS EN EL ADJUNTO.. SE REALIZA LA SIGUIENTE GESTIÓN: APELACION SENTENCIA ASEGURADORA SOLIDARIA DE COLOMBIA GUSTAVO HERRERA</t>
  </si>
  <si>
    <t xml:space="preserve">ADRIANA RAMIREZ CAMARGO Y OTROS</t>
  </si>
  <si>
    <t xml:space="preserve">ASEGURADORA SOLIDARIA DE COLOMBIA</t>
  </si>
  <si>
    <t xml:space="preserve">JUZGADO 006 ADMINISTRATIVO DE CALI - VALLE DEL CAUCA</t>
  </si>
  <si>
    <t xml:space="preserve">CALI</t>
  </si>
  <si>
    <t xml:space="preserve">REPARACION DIRECTA</t>
  </si>
  <si>
    <t xml:space="preserve">EL SEÑORA:GUSTAVO ALBERTO HERRERA ÁVILA A TRAVÉS DE LA VENTANILLA VIRTUAL RADICÓ LA SOLICITUD NO. 1189260 TIPO: RECEPCIÓN DE MEMORIALES DE FECHA: 25 11 2024 15:25:51 DONDE SOLICITÓ: GUSTAVO ALBERTO HERRERA AVILA IDENTIFICADO CON CEDULA DE CIUDADANIA NO. 19.395.114 DE BOGOTA ABOGADO TITULADO Y EN EJERCICIO PORTADOR DE LA TARJETA PROFESIONAL NO. 39.116 DEL CONSEJO SUPERIOR DE LA JUDICATURA ACTUANDO EN MI CALIDAD DE APODERADO ESPECIAL DE LA ASEGURADORA SOLIDARIA DE COLOMBIA ENTIDAD COOPERATIVA PROCEDO A INTERPONER RECURSO DE APELACION EN CONTRA DE LA SENTENCIA DE PRIMERA INSTANCIA NO. 236 DEL 8 DE NOVIEMBRE DE 2024 DE CONFORMIDAD CON LOS ARGUMENTOS EXPUESTOS EN EL ADJUNTO.. SE REALIZA LA SIGUIENTE GESTIÓN: APELACION SENTENCIA ASEGURADORA SOLIDARIA DE COLOMBIA GUSTAVO HERRERA</t>
  </si>
  <si>
    <t xml:space="preserve">https://www.litigando.com/Liti/Clientes/hoja_vida_proceso.jsp?identificador=6530648</t>
  </si>
  <si>
    <t xml:space="preserve">HOJAVIDA</t>
  </si>
  <si>
    <t xml:space="preserve">RAMA_UNIFICADA</t>
  </si>
  <si>
    <t xml:space="preserve">ASEGURADORA SOLIDARIA DE COLOMBIA ENTIDAD COOPERATIVA - BASE</t>
  </si>
  <si>
    <t xml:space="preserve">HOJAVIDA</t>
  </si>
  <si>
    <t xml:space="preserve">15001333300620180016700</t>
  </si>
  <si>
    <t xml:space="preserve">AL DESPACHO</t>
  </si>
  <si>
    <t xml:space="preserve">MTP-INGRESA PORCESO AL DESPACHO PARA ESTUDIO DE LA APORBACION DE LA LIQUIDACIÓN EN COSTAS EFECTUADA POR LA SECRETARIA DEL DESPACHO- ESTUDIO DE LA AROBACION DE LA LIQUIDACION DEL CREDITO Y ENTREGA DE TITULO JUDICIAL</t>
  </si>
  <si>
    <t xml:space="preserve">DEPARTAMENTO DE BOYACA</t>
  </si>
  <si>
    <t xml:space="preserve">ASEGURADORA SOLIDARIA DE COLOMBIA UT VIAS BOYACA 2014</t>
  </si>
  <si>
    <t xml:space="preserve">JUZGADO ADMINISTATIVO 006 JUZGADO ADMINISTRATIVO DE TUNJA</t>
  </si>
  <si>
    <t xml:space="preserve">TUNJA</t>
  </si>
  <si>
    <t xml:space="preserve">EJECUTIVO</t>
  </si>
  <si>
    <t xml:space="preserve">MTP-INGRESA PORCESO AL DESPACHO PARA ESTUDIO DE LA APORBACION DE LA LIQUIDACIÓN EN COSTAS EFECTUADA POR LA SECRETARIA DEL DESPACHO- ESTUDIO DE LA AROBACION DE LA LIQUIDACION DEL CREDITO Y ENTREGA DE TITULO JUDICIAL</t>
  </si>
  <si>
    <t xml:space="preserve">https://www.litigando.com/Liti/Clientes/hoja_vida_proceso.jsp?identificador=6765082</t>
  </si>
  <si>
    <t xml:space="preserve">HOJAVIDA</t>
  </si>
  <si>
    <t xml:space="preserve">SAMAI</t>
  </si>
  <si>
    <t xml:space="preserve">ASEGURADORA SOLIDARIA DE COLOMBIA ENTIDAD COOPERATIVA - BASE</t>
  </si>
  <si>
    <t xml:space="preserve">HOJAVIDA</t>
  </si>
  <si>
    <t xml:space="preserve">15001333300620180016700</t>
  </si>
  <si>
    <t xml:space="preserve">LIQUIDACIÓN POR SECRETARIO</t>
  </si>
  <si>
    <t xml:space="preserve">MTP-LIQUIDACION EN COSTAS EFECTUADA POR LA SECRETARIA DEL DESPACHO TOTAL LIQUIDACION : OCHO MILLONES OCHOCIENTOS SETENTA CINCO MIL CUATROCIENTOS NOVENTA Y SIETE MIL PESOS MIL PESOS M CTE. _ 8.885.897 M CTE.</t>
  </si>
  <si>
    <t xml:space="preserve">DEPARTAMENTO DE BOYACA</t>
  </si>
  <si>
    <t xml:space="preserve">ASEGURADORA SOLIDARIA DE COLOMBIA UT VIAS BOYACA 2014</t>
  </si>
  <si>
    <t xml:space="preserve">JUZGADO ADMINISTATIVO 006 JUZGADO ADMINISTRATIVO DE TUNJA</t>
  </si>
  <si>
    <t xml:space="preserve">TUNJA</t>
  </si>
  <si>
    <t xml:space="preserve">EJECUTIVO</t>
  </si>
  <si>
    <t xml:space="preserve">MTP-LIQUIDACION EN COSTAS EFECTUADA POR LA SECRETARIA DEL DESPACHO TOTAL LIQUIDACION : OCHO MILLONES OCHOCIENTOS SETENTA CINCO MIL CUATROCIENTOS NOVENTA Y SIETE MIL PESOS MIL PESOS M CTE. _ 8.885.897 M CTE.</t>
  </si>
  <si>
    <t xml:space="preserve">https://www.litigando.com/Liti/Clientes/hoja_vida_proceso.jsp?identificador=6765082</t>
  </si>
  <si>
    <t xml:space="preserve">HOJAVIDA</t>
  </si>
  <si>
    <t xml:space="preserve">SAMAI</t>
  </si>
  <si>
    <t xml:space="preserve">ASEGURADORA SOLIDARIA DE COLOMBIA ENTIDAD COOPERATIVA - BASE</t>
  </si>
  <si>
    <t xml:space="preserve">HOJAVIDA</t>
  </si>
  <si>
    <t xml:space="preserve">15001333300620180016701</t>
  </si>
  <si>
    <t xml:space="preserve">AL DESPACHO</t>
  </si>
  <si>
    <t xml:space="preserve">MTP-INGRESA PORCESO AL DESPACHO PARA ESTUDIO DE LA APORBACION DE LA LIQUIDACIÓN EN COSTAS EFECTUADA POR LA SECRETARIA DEL DESPACHO- ESTUDIO DE LA AROBACION DE LA LIQUIDACION DEL CREDITO Y ENTREGA DE TITULO JUDICIAL</t>
  </si>
  <si>
    <t xml:space="preserve">DEPARTAMENTO DE BOYACA</t>
  </si>
  <si>
    <t xml:space="preserve">ASEGURADORA SOLIDARIA DE COLOMBIA UT VIAS BOYACA 2014</t>
  </si>
  <si>
    <t xml:space="preserve">JUZGADO ADMINISTATIVO 006 JUZGADO ADMINISTRATIVO DE TUNJA</t>
  </si>
  <si>
    <t xml:space="preserve">TUNJA</t>
  </si>
  <si>
    <t xml:space="preserve">EJECUTIVO</t>
  </si>
  <si>
    <t xml:space="preserve">MTP-INGRESA PORCESO AL DESPACHO PARA ESTUDIO DE LA APORBACION DE LA LIQUIDACIÓN EN COSTAS EFECTUADA POR LA SECRETARIA DEL DESPACHO- ESTUDIO DE LA AROBACION DE LA LIQUIDACION DEL CREDITO Y ENTREGA DE TITULO JUDICIAL</t>
  </si>
  <si>
    <t xml:space="preserve">https://www.litigando.com/Liti/Clientes/hoja_vida_proceso.jsp?identificador=6765082</t>
  </si>
  <si>
    <t xml:space="preserve">HOJAVIDA</t>
  </si>
  <si>
    <t xml:space="preserve">SAMAI</t>
  </si>
  <si>
    <t xml:space="preserve">ASEGURADORA SOLIDARIA DE COLOMBIA ENTIDAD COOPERATIVA - BASE</t>
  </si>
  <si>
    <t xml:space="preserve">HOJAVIDA</t>
  </si>
  <si>
    <t xml:space="preserve">15001333300620180016701</t>
  </si>
  <si>
    <t xml:space="preserve">LIQUIDACIÓN POR SECRETARIO</t>
  </si>
  <si>
    <t xml:space="preserve">MTP-LIQUIDACION EN COSTAS EFECTUADA POR LA SECRETARIA DEL DESPACHO TOTAL LIQUIDACION : OCHO MILLONES OCHOCIENTOS SETENTA CINCO MIL CUATROCIENTOS NOVENTA Y SIETE MIL PESOS MIL PESOS M CTE. _ 8.885.897 M CTE.</t>
  </si>
  <si>
    <t xml:space="preserve">DEPARTAMENTO DE BOYACA</t>
  </si>
  <si>
    <t xml:space="preserve">ASEGURADORA SOLIDARIA DE COLOMBIA UT VIAS BOYACA 2014</t>
  </si>
  <si>
    <t xml:space="preserve">JUZGADO ADMINISTATIVO 006 JUZGADO ADMINISTRATIVO DE TUNJA</t>
  </si>
  <si>
    <t xml:space="preserve">TUNJA</t>
  </si>
  <si>
    <t xml:space="preserve">EJECUTIVO</t>
  </si>
  <si>
    <t xml:space="preserve">MTP-LIQUIDACION EN COSTAS EFECTUADA POR LA SECRETARIA DEL DESPACHO TOTAL LIQUIDACION : OCHO MILLONES OCHOCIENTOS SETENTA CINCO MIL CUATROCIENTOS NOVENTA Y SIETE MIL PESOS MIL PESOS M CTE. _ 8.885.897 M CTE.</t>
  </si>
  <si>
    <t xml:space="preserve">https://www.litigando.com/Liti/Clientes/hoja_vida_proceso.jsp?identificador=6765082</t>
  </si>
  <si>
    <t xml:space="preserve">HOJAVIDA</t>
  </si>
  <si>
    <t xml:space="preserve">SAMAI</t>
  </si>
  <si>
    <t xml:space="preserve">ASEGURADORA SOLIDARIA DE COLOMBIA ENTIDAD COOPERATIVA - BASE</t>
  </si>
</sst>
</file>

<file path=xl/styles.xml><?xml version="1.0" encoding="utf-8"?>
<styleSheet xmlns="http://schemas.openxmlformats.org/spreadsheetml/2006/main">
  <fonts count="5">
    <font>
      <sz val="10"/>
      <name val="Calibri"/>
    </font>
    <font>
      <b/>
      <color rgb="FBFCFC"/>
      <sz val="10"/>
      <name val="Calibri"/>
    </font>
    <font>
      <u/>
      <color rgb="0000FF"/>
      <sz val="10"/>
      <name val="Calibri"/>
    </font>
    <font>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22" fontId="0" fillId="0" borderId="0" xfId="0" applyNumberForma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45622</v>
      </c>
      <c r="M2" s="5" t="s">
        <v>27</v>
      </c>
      <c r="N2" s="5" t="s">
        <v>28</v>
      </c>
      <c r="O2" s="5" t="s">
        <v>29</v>
      </c>
      <c r="P2" s="7" t="s">
        <f>HYPERLINK(N2,O2)</f>
        <v>30</v>
      </c>
      <c r="Q2" s="5" t="s">
        <v>31</v>
      </c>
      <c r="R2" s="5" t="s">
        <v>32</v>
      </c>
      <c r="S2" s="7" t="s">
        <f>HYPERLINK(Q2,R2)</f>
        <v>33</v>
      </c>
      <c r="T2" s="5"/>
      <c r="U2" s="5" t="s">
        <v>34</v>
      </c>
    </row>
    <row r="3" spans="1:21" ht="40" customHeight="1">
      <c r="A3" s="5" t="s">
        <v>35</v>
      </c>
      <c r="B3" s="5" t="s">
        <v>36</v>
      </c>
      <c r="C3" s="5"/>
      <c r="D3" s="5"/>
      <c r="E3" s="5" t="s">
        <v>37</v>
      </c>
      <c r="F3" s="5" t="s">
        <v>38</v>
      </c>
      <c r="G3" s="5" t="s">
        <v>39</v>
      </c>
      <c r="H3" s="5" t="s">
        <v>40</v>
      </c>
      <c r="I3" s="5" t="s">
        <v>41</v>
      </c>
      <c r="J3" s="5" t="s">
        <v>42</v>
      </c>
      <c r="K3" s="5" t="s">
        <v>43</v>
      </c>
      <c r="L3" s="6">
        <v>45621</v>
      </c>
      <c r="M3" s="5" t="s">
        <v>44</v>
      </c>
      <c r="N3" s="5" t="s">
        <v>45</v>
      </c>
      <c r="O3" s="5" t="s">
        <v>46</v>
      </c>
      <c r="P3" s="7" t="s">
        <f>HYPERLINK(N3,O3)</f>
        <v>47</v>
      </c>
      <c r="Q3" s="5" t="s">
        <v>48</v>
      </c>
      <c r="R3" s="5" t="s">
        <v>49</v>
      </c>
      <c r="S3" s="7" t="s">
        <f>HYPERLINK(Q3,R3)</f>
        <v>50</v>
      </c>
      <c r="T3" s="5"/>
      <c r="U3"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51</v>
      </c>
      <c r="B1" s="3" t="s">
        <v>52</v>
      </c>
      <c r="C1" s="3" t="s">
        <v>53</v>
      </c>
      <c r="D1" s="3" t="s">
        <v>54</v>
      </c>
      <c r="E1" s="3" t="s">
        <v>55</v>
      </c>
      <c r="F1" s="3" t="s">
        <v>56</v>
      </c>
      <c r="G1" s="3" t="s">
        <v>57</v>
      </c>
      <c r="H1" s="3" t="s">
        <v>58</v>
      </c>
      <c r="I1" s="3" t="s">
        <v>59</v>
      </c>
      <c r="J1" s="3" t="s">
        <v>60</v>
      </c>
      <c r="K1" s="3" t="s">
        <v>61</v>
      </c>
      <c r="L1" s="3" t="s">
        <v>62</v>
      </c>
      <c r="M1" s="3" t="s">
        <v>63</v>
      </c>
      <c r="N1" s="3" t="s">
        <v>64</v>
      </c>
      <c r="O1" s="3" t="s">
        <v>65</v>
      </c>
      <c r="P1" s="3"/>
      <c r="Q1" s="3"/>
      <c r="R1" s="3"/>
      <c r="S1" s="3" t="s">
        <v>66</v>
      </c>
      <c r="T1" s="3" t="s">
        <v>67</v>
      </c>
      <c r="U1" s="3" t="s">
        <v>68</v>
      </c>
    </row>
    <row r="2" spans="1:21" ht="40" customHeight="1">
      <c r="A2" s="5">
        <v>7316634</v>
      </c>
      <c r="B2" s="5" t="s">
        <v>69</v>
      </c>
      <c r="C2" s="5" t="s">
        <v>70</v>
      </c>
      <c r="D2" s="5" t="s">
        <v>71</v>
      </c>
      <c r="E2" s="5" t="s">
        <v>72</v>
      </c>
      <c r="F2" s="5" t="s">
        <v>73</v>
      </c>
      <c r="G2" s="5" t="s">
        <v>74</v>
      </c>
      <c r="H2" s="5">
        <v>35723617</v>
      </c>
      <c r="I2" s="6">
        <v>45495</v>
      </c>
      <c r="J2" s="5" t="s">
        <v>75</v>
      </c>
      <c r="K2" s="6">
        <v>45624</v>
      </c>
      <c r="L2" s="5" t="s">
        <v>76</v>
      </c>
      <c r="M2" s="5" t="s">
        <v>77</v>
      </c>
      <c r="N2" s="5" t="s">
        <v>78</v>
      </c>
      <c r="O2" s="7" t="s">
        <f>HYPERLINK(M2,N2)</f>
        <v>79</v>
      </c>
      <c r="P2" s="5"/>
      <c r="Q2" s="5"/>
      <c r="R2" s="5"/>
      <c r="S2" s="8" t="s">
        <f>HYPERLINK("https://outlook.office.com/calendar/0/action/compose?allday=false&amp;location=Civil Municipal No. 1 Garzon&amp;rru=addevent&amp;startdt=2024-11-28T10:00&amp;subject=AUDIENCIA DEL PROCESO: 41298400300120220040200","AGREGAR RECORDATORIO")</f>
        <v>80</v>
      </c>
      <c r="T2" s="5" t="s">
        <v>81</v>
      </c>
      <c r="U2" s="5" t="s">
        <v>82</v>
      </c>
    </row>
    <row r="3" spans="1:21" ht="40" customHeight="1">
      <c r="A3" s="5">
        <v>6541997</v>
      </c>
      <c r="B3" s="5" t="s">
        <v>83</v>
      </c>
      <c r="C3" s="5" t="s">
        <v>84</v>
      </c>
      <c r="D3" s="5" t="s">
        <v>85</v>
      </c>
      <c r="E3" s="5" t="s">
        <v>86</v>
      </c>
      <c r="F3" s="5" t="s">
        <v>87</v>
      </c>
      <c r="G3" s="5" t="s">
        <v>88</v>
      </c>
      <c r="H3" s="5">
        <v>36450751</v>
      </c>
      <c r="I3" s="6">
        <v>45554</v>
      </c>
      <c r="J3" s="5" t="s">
        <v>89</v>
      </c>
      <c r="K3" s="6">
        <v>45629</v>
      </c>
      <c r="L3" s="5" t="s">
        <v>90</v>
      </c>
      <c r="M3" s="5" t="s">
        <v>91</v>
      </c>
      <c r="N3" s="5" t="s">
        <v>92</v>
      </c>
      <c r="O3" s="7" t="s">
        <f>HYPERLINK(M3,N3)</f>
        <v>93</v>
      </c>
      <c r="P3" s="5"/>
      <c r="Q3" s="5"/>
      <c r="R3" s="5"/>
      <c r="S3" s="8" t="s">
        <f>HYPERLINK("https://outlook.office.com/calendar/0/action/compose?allday=false&amp;location=Administrativo Oral No. 9 Villavicencio&amp;rru=addevent&amp;startdt=2024-12-03T&amp;subject=AUDIENCIA DEL PROCESO: 50001333300920190010400","AGREGAR RECORDATORIO")</f>
        <v>94</v>
      </c>
      <c r="T3" s="5" t="s">
        <v>95</v>
      </c>
      <c r="U3" s="5" t="s">
        <v>96</v>
      </c>
    </row>
    <row r="4" spans="1:21" ht="40" customHeight="1">
      <c r="A4" s="5">
        <v>6004951</v>
      </c>
      <c r="B4" s="5" t="s">
        <v>97</v>
      </c>
      <c r="C4" s="5" t="s">
        <v>98</v>
      </c>
      <c r="D4" s="5" t="s">
        <v>99</v>
      </c>
      <c r="E4" s="5" t="s">
        <v>100</v>
      </c>
      <c r="F4" s="5" t="s">
        <v>101</v>
      </c>
      <c r="G4" s="5" t="s">
        <v>102</v>
      </c>
      <c r="H4" s="5">
        <v>35804871</v>
      </c>
      <c r="I4" s="6">
        <v>45498</v>
      </c>
      <c r="J4" s="5" t="s">
        <v>103</v>
      </c>
      <c r="K4" s="6">
        <v>45630</v>
      </c>
      <c r="L4" s="5" t="s">
        <v>104</v>
      </c>
      <c r="M4" s="5" t="s">
        <v>105</v>
      </c>
      <c r="N4" s="5" t="s">
        <v>106</v>
      </c>
      <c r="O4" s="7" t="s">
        <f>HYPERLINK(M4,N4)</f>
        <v>107</v>
      </c>
      <c r="P4" s="5"/>
      <c r="Q4" s="5"/>
      <c r="R4" s="5"/>
      <c r="S4" s="8" t="s">
        <f>HYPERLINK("https://outlook.office.com/calendar/0/action/compose?allday=false&amp;location=Juzgado Administrativo Del Circuito No. 28 Medellin&amp;rru=addevent&amp;startdt=2024-12-04T08:30&amp;subject=AUDIENCIA DEL PROCESO: 05001333302820190034000","AGREGAR RECORDATORIO")</f>
        <v>108</v>
      </c>
      <c r="T4" s="5" t="s">
        <v>109</v>
      </c>
      <c r="U4" s="5"/>
    </row>
    <row r="5" spans="1:21" ht="40" customHeight="1">
      <c r="A5" s="5">
        <v>6004951</v>
      </c>
      <c r="B5" s="5" t="s">
        <v>110</v>
      </c>
      <c r="C5" s="5" t="s">
        <v>111</v>
      </c>
      <c r="D5" s="5" t="s">
        <v>112</v>
      </c>
      <c r="E5" s="5" t="s">
        <v>113</v>
      </c>
      <c r="F5" s="5" t="s">
        <v>114</v>
      </c>
      <c r="G5" s="5" t="s">
        <v>115</v>
      </c>
      <c r="H5" s="5">
        <v>35792305</v>
      </c>
      <c r="I5" s="6">
        <v>45499</v>
      </c>
      <c r="J5" s="5" t="s">
        <v>116</v>
      </c>
      <c r="K5" s="6">
        <v>45630</v>
      </c>
      <c r="L5" s="5" t="s">
        <v>117</v>
      </c>
      <c r="M5" s="5" t="s">
        <v>118</v>
      </c>
      <c r="N5" s="5" t="s">
        <v>119</v>
      </c>
      <c r="O5" s="7" t="s">
        <f>HYPERLINK(M5,N5)</f>
        <v>120</v>
      </c>
      <c r="P5" s="5"/>
      <c r="Q5" s="5"/>
      <c r="R5" s="5"/>
      <c r="S5" s="8" t="s">
        <f>HYPERLINK("https://outlook.office.com/calendar/0/action/compose?allday=false&amp;location=Juzgado Administrativo Del Circuito No. 28 Medellin&amp;rru=addevent&amp;startdt=2024-12-04&amp;subject=AUDIENCIA DEL PROCESO: 05001333302820190034000","AGREGAR RECORDATORIO")</f>
        <v>121</v>
      </c>
      <c r="T5" s="5" t="s">
        <v>122</v>
      </c>
      <c r="U5" s="5"/>
    </row>
    <row r="6" spans="1:21" ht="40" customHeight="1">
      <c r="A6" s="5">
        <v>6004951</v>
      </c>
      <c r="B6" s="5" t="s">
        <v>123</v>
      </c>
      <c r="C6" s="5" t="s">
        <v>124</v>
      </c>
      <c r="D6" s="5" t="s">
        <v>125</v>
      </c>
      <c r="E6" s="5" t="s">
        <v>126</v>
      </c>
      <c r="F6" s="5" t="s">
        <v>127</v>
      </c>
      <c r="G6" s="5" t="s">
        <v>128</v>
      </c>
      <c r="H6" s="5">
        <v>35804870</v>
      </c>
      <c r="I6" s="6">
        <v>45498</v>
      </c>
      <c r="J6" s="5" t="s">
        <v>129</v>
      </c>
      <c r="K6" s="6">
        <v>45630</v>
      </c>
      <c r="L6" s="5" t="s">
        <v>130</v>
      </c>
      <c r="M6" s="5" t="s">
        <v>131</v>
      </c>
      <c r="N6" s="5" t="s">
        <v>132</v>
      </c>
      <c r="O6" s="7" t="s">
        <f>HYPERLINK(M6,N6)</f>
        <v>133</v>
      </c>
      <c r="P6" s="5"/>
      <c r="Q6" s="5"/>
      <c r="R6" s="5"/>
      <c r="S6" s="8" t="s">
        <f>HYPERLINK("https://outlook.office.com/calendar/0/action/compose?allday=false&amp;location=Juzgado Administrativo Del Circuito No. 28 Medellin&amp;rru=addevent&amp;startdt=2024-12-04T08:30&amp;subject=AUDIENCIA DEL PROCESO: 05001333302820190034000","AGREGAR RECORDATORIO")</f>
        <v>134</v>
      </c>
      <c r="T6" s="5" t="s">
        <v>135</v>
      </c>
      <c r="U6" s="5"/>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9" t="s">
        <v>136</v>
      </c>
      <c r="B1" s="9" t="s">
        <v>137</v>
      </c>
      <c r="C1" s="9" t="s">
        <v>138</v>
      </c>
      <c r="D1" s="9" t="s">
        <v>139</v>
      </c>
      <c r="E1" s="9" t="s">
        <v>140</v>
      </c>
      <c r="F1" s="9" t="s">
        <v>141</v>
      </c>
      <c r="G1" s="9" t="s">
        <v>142</v>
      </c>
      <c r="H1" s="9" t="s">
        <v>143</v>
      </c>
      <c r="I1" s="9" t="s">
        <v>144</v>
      </c>
      <c r="J1" s="9" t="s">
        <v>145</v>
      </c>
      <c r="K1" s="9" t="s">
        <v>146</v>
      </c>
      <c r="L1" s="9" t="s">
        <v>147</v>
      </c>
      <c r="M1" s="9" t="s">
        <v>148</v>
      </c>
      <c r="N1" s="9" t="s">
        <v>149</v>
      </c>
      <c r="O1" s="9" t="s">
        <v>150</v>
      </c>
      <c r="P1" s="9" t="s">
        <v>151</v>
      </c>
      <c r="Q1" s="9" t="s">
        <v>152</v>
      </c>
      <c r="R1" s="9" t="s">
        <v>153</v>
      </c>
      <c r="S1" s="9" t="s">
        <v>154</v>
      </c>
      <c r="T1" s="10"/>
      <c r="U1" s="9"/>
      <c r="V1" s="9" t="s">
        <v>155</v>
      </c>
      <c r="W1" s="9" t="s">
        <v>156</v>
      </c>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9" t="s">
        <v>157</v>
      </c>
      <c r="B1" s="9" t="s">
        <v>158</v>
      </c>
      <c r="C1" s="9" t="s">
        <v>159</v>
      </c>
      <c r="D1" s="9" t="s">
        <v>160</v>
      </c>
      <c r="E1" s="9" t="s">
        <v>161</v>
      </c>
      <c r="F1" s="9" t="s">
        <v>162</v>
      </c>
      <c r="G1" s="9" t="s">
        <v>163</v>
      </c>
      <c r="H1" s="9" t="s">
        <v>164</v>
      </c>
      <c r="I1" s="9" t="s">
        <v>165</v>
      </c>
      <c r="J1" s="9" t="s">
        <v>166</v>
      </c>
      <c r="K1" s="9" t="s">
        <v>167</v>
      </c>
      <c r="L1" s="9" t="s">
        <v>168</v>
      </c>
      <c r="M1" s="9" t="s">
        <v>169</v>
      </c>
      <c r="N1" s="9" t="s">
        <v>170</v>
      </c>
      <c r="O1" s="9" t="s">
        <v>171</v>
      </c>
      <c r="P1" s="9" t="s">
        <v>172</v>
      </c>
      <c r="Q1" s="9" t="s">
        <v>173</v>
      </c>
      <c r="R1" s="9" t="s">
        <v>174</v>
      </c>
      <c r="S1" s="9" t="s">
        <v>175</v>
      </c>
      <c r="T1" s="9" t="s">
        <v>176</v>
      </c>
      <c r="U1" s="9" t="s">
        <v>177</v>
      </c>
      <c r="V1" s="9" t="s">
        <v>178</v>
      </c>
      <c r="W1" s="9" t="s">
        <v>179</v>
      </c>
      <c r="X1" s="3"/>
      <c r="Y1" s="3"/>
      <c r="Z1" s="3"/>
      <c r="AA1" s="9" t="s">
        <v>180</v>
      </c>
    </row>
    <row r="2" spans="1:27" ht="30" customHeight="1">
      <c r="A2" s="12">
        <v>1</v>
      </c>
      <c r="B2" s="7" t="s">
        <f>HYPERLINK(P2,Q2)</f>
        <v>181</v>
      </c>
      <c r="C2" s="12">
        <v>5961132</v>
      </c>
      <c r="D2" s="12" t="s">
        <v>182</v>
      </c>
      <c r="E2" s="13">
        <v>45622</v>
      </c>
      <c r="F2" s="12" t="s">
        <v>183</v>
      </c>
      <c r="G2" s="12" t="s">
        <v>184</v>
      </c>
      <c r="H2" s="13">
        <v>45622</v>
      </c>
      <c r="I2" s="12" t="s">
        <v>185</v>
      </c>
      <c r="J2" s="12" t="s">
        <v>186</v>
      </c>
      <c r="K2" s="12" t="s">
        <v>187</v>
      </c>
      <c r="L2" s="12" t="s">
        <v>188</v>
      </c>
      <c r="M2" s="12" t="s">
        <v>189</v>
      </c>
      <c r="N2" s="13">
        <v>45622</v>
      </c>
      <c r="O2" s="12" t="s">
        <v>190</v>
      </c>
      <c r="P2" s="12" t="s">
        <v>191</v>
      </c>
      <c r="Q2" s="12" t="s">
        <v>192</v>
      </c>
      <c r="R2" s="13">
        <v>45624.547395833333</v>
      </c>
      <c r="S2" s="12" t="s">
        <v>193</v>
      </c>
      <c r="T2" s="12">
        <v>26101</v>
      </c>
      <c r="U2" s="12">
        <v>24229450480</v>
      </c>
      <c r="V2" s="12" t="s">
        <v>194</v>
      </c>
      <c r="W2" s="12"/>
      <c r="X2" s="5"/>
      <c r="Y2" s="5"/>
      <c r="Z2" s="5"/>
      <c r="AA2" s="5" t="s">
        <v>195</v>
      </c>
    </row>
    <row r="3" spans="1:27" ht="30" customHeight="1">
      <c r="A3" s="12">
        <v>2</v>
      </c>
      <c r="B3" s="7" t="s">
        <f>HYPERLINK(P3,Q3)</f>
        <v>196</v>
      </c>
      <c r="C3" s="12">
        <v>5961132</v>
      </c>
      <c r="D3" s="12" t="s">
        <v>197</v>
      </c>
      <c r="E3" s="13">
        <v>45623</v>
      </c>
      <c r="F3" s="12" t="s">
        <v>198</v>
      </c>
      <c r="G3" s="12" t="s">
        <v>199</v>
      </c>
      <c r="H3" s="13">
        <v>45622</v>
      </c>
      <c r="I3" s="12" t="s">
        <v>200</v>
      </c>
      <c r="J3" s="12" t="s">
        <v>201</v>
      </c>
      <c r="K3" s="12" t="s">
        <v>202</v>
      </c>
      <c r="L3" s="12" t="s">
        <v>203</v>
      </c>
      <c r="M3" s="12" t="s">
        <v>204</v>
      </c>
      <c r="N3" s="13">
        <v>45623</v>
      </c>
      <c r="O3" s="12" t="s">
        <v>205</v>
      </c>
      <c r="P3" s="12" t="s">
        <v>206</v>
      </c>
      <c r="Q3" s="12" t="s">
        <v>207</v>
      </c>
      <c r="R3" s="13">
        <v>45624.547395833333</v>
      </c>
      <c r="S3" s="12" t="s">
        <v>208</v>
      </c>
      <c r="T3" s="12">
        <v>26101</v>
      </c>
      <c r="U3" s="12">
        <v>24229451231</v>
      </c>
      <c r="V3" s="12" t="s">
        <v>209</v>
      </c>
      <c r="W3" s="12"/>
      <c r="X3" s="5"/>
      <c r="Y3" s="5"/>
      <c r="Z3" s="5"/>
      <c r="AA3" s="5" t="s">
        <v>210</v>
      </c>
    </row>
    <row r="4" spans="1:27" ht="30" customHeight="1">
      <c r="A4" s="12">
        <v>3</v>
      </c>
      <c r="B4" s="7" t="s">
        <f>HYPERLINK(P4,Q4)</f>
        <v>211</v>
      </c>
      <c r="C4" s="12">
        <v>5961132</v>
      </c>
      <c r="D4" s="12" t="s">
        <v>212</v>
      </c>
      <c r="E4" s="13">
        <v>45622</v>
      </c>
      <c r="F4" s="12" t="s">
        <v>213</v>
      </c>
      <c r="G4" s="12" t="s">
        <v>214</v>
      </c>
      <c r="H4" s="13">
        <v>45622</v>
      </c>
      <c r="I4" s="12" t="s">
        <v>215</v>
      </c>
      <c r="J4" s="12" t="s">
        <v>216</v>
      </c>
      <c r="K4" s="12" t="s">
        <v>217</v>
      </c>
      <c r="L4" s="12" t="s">
        <v>218</v>
      </c>
      <c r="M4" s="12" t="s">
        <v>219</v>
      </c>
      <c r="N4" s="13">
        <v>45622</v>
      </c>
      <c r="O4" s="12" t="s">
        <v>220</v>
      </c>
      <c r="P4" s="12" t="s">
        <v>221</v>
      </c>
      <c r="Q4" s="12" t="s">
        <v>222</v>
      </c>
      <c r="R4" s="13">
        <v>45624.65619212963</v>
      </c>
      <c r="S4" s="12" t="s">
        <v>223</v>
      </c>
      <c r="T4" s="12">
        <v>26101</v>
      </c>
      <c r="U4" s="12">
        <v>24230236771</v>
      </c>
      <c r="V4" s="12" t="s">
        <v>224</v>
      </c>
      <c r="W4" s="12"/>
      <c r="X4" s="5"/>
      <c r="Y4" s="5"/>
      <c r="Z4" s="5"/>
      <c r="AA4" s="5" t="s">
        <v>225</v>
      </c>
    </row>
    <row r="5" spans="1:27" ht="30" customHeight="1">
      <c r="A5" s="12">
        <v>4</v>
      </c>
      <c r="B5" s="7" t="s">
        <f>HYPERLINK(P5,Q5)</f>
        <v>226</v>
      </c>
      <c r="C5" s="12">
        <v>6004951</v>
      </c>
      <c r="D5" s="12" t="s">
        <v>227</v>
      </c>
      <c r="E5" s="13">
        <v>45622</v>
      </c>
      <c r="F5" s="12" t="s">
        <v>228</v>
      </c>
      <c r="G5" s="12" t="s">
        <v>229</v>
      </c>
      <c r="H5" s="13">
        <v>45622</v>
      </c>
      <c r="I5" s="12" t="s">
        <v>230</v>
      </c>
      <c r="J5" s="12" t="s">
        <v>231</v>
      </c>
      <c r="K5" s="12" t="s">
        <v>232</v>
      </c>
      <c r="L5" s="12" t="s">
        <v>233</v>
      </c>
      <c r="M5" s="12" t="s">
        <v>234</v>
      </c>
      <c r="N5" s="13">
        <v>45622</v>
      </c>
      <c r="O5" s="12" t="s">
        <v>235</v>
      </c>
      <c r="P5" s="12" t="s">
        <v>236</v>
      </c>
      <c r="Q5" s="12" t="s">
        <v>237</v>
      </c>
      <c r="R5" s="13">
        <v>45624.576435185185</v>
      </c>
      <c r="S5" s="12" t="s">
        <v>238</v>
      </c>
      <c r="T5" s="12">
        <v>26101</v>
      </c>
      <c r="U5" s="12">
        <v>24229464579</v>
      </c>
      <c r="V5" s="12" t="s">
        <v>239</v>
      </c>
      <c r="W5" s="12"/>
      <c r="X5" s="5"/>
      <c r="Y5" s="5"/>
      <c r="Z5" s="5"/>
      <c r="AA5" s="5"/>
    </row>
    <row r="6" spans="1:27" ht="30" customHeight="1">
      <c r="A6" s="12">
        <v>5</v>
      </c>
      <c r="B6" s="7" t="s">
        <f>HYPERLINK(P6,Q6)</f>
        <v>240</v>
      </c>
      <c r="C6" s="12">
        <v>6412230</v>
      </c>
      <c r="D6" s="12" t="s">
        <v>241</v>
      </c>
      <c r="E6" s="13">
        <v>45623</v>
      </c>
      <c r="F6" s="12" t="s">
        <v>242</v>
      </c>
      <c r="G6" s="12" t="s">
        <v>243</v>
      </c>
      <c r="H6" s="13">
        <v>45623</v>
      </c>
      <c r="I6" s="12" t="s">
        <v>244</v>
      </c>
      <c r="J6" s="12" t="s">
        <v>245</v>
      </c>
      <c r="K6" s="12" t="s">
        <v>246</v>
      </c>
      <c r="L6" s="12" t="s">
        <v>247</v>
      </c>
      <c r="M6" s="12" t="s">
        <v>248</v>
      </c>
      <c r="N6" s="13">
        <v>45623</v>
      </c>
      <c r="O6" s="12" t="s">
        <v>249</v>
      </c>
      <c r="P6" s="12" t="s">
        <v>250</v>
      </c>
      <c r="Q6" s="12" t="s">
        <v>251</v>
      </c>
      <c r="R6" s="13">
        <v>45624.547395833333</v>
      </c>
      <c r="S6" s="12" t="s">
        <v>252</v>
      </c>
      <c r="T6" s="12">
        <v>26101</v>
      </c>
      <c r="U6" s="12">
        <v>24229460542</v>
      </c>
      <c r="V6" s="12" t="s">
        <v>253</v>
      </c>
      <c r="W6" s="12"/>
      <c r="X6" s="5"/>
      <c r="Y6" s="5"/>
      <c r="Z6" s="5"/>
      <c r="AA6" s="5"/>
    </row>
    <row r="7" spans="1:27" ht="30" customHeight="1">
      <c r="A7" s="12">
        <v>6</v>
      </c>
      <c r="B7" s="7" t="s">
        <f>HYPERLINK(P7,Q7)</f>
        <v>254</v>
      </c>
      <c r="C7" s="12">
        <v>6412230</v>
      </c>
      <c r="D7" s="12" t="s">
        <v>255</v>
      </c>
      <c r="E7" s="13">
        <v>45617</v>
      </c>
      <c r="F7" s="12" t="s">
        <v>256</v>
      </c>
      <c r="G7" s="12" t="s">
        <v>257</v>
      </c>
      <c r="H7" s="13">
        <v>45617</v>
      </c>
      <c r="I7" s="12" t="s">
        <v>258</v>
      </c>
      <c r="J7" s="12" t="s">
        <v>259</v>
      </c>
      <c r="K7" s="12" t="s">
        <v>260</v>
      </c>
      <c r="L7" s="12" t="s">
        <v>261</v>
      </c>
      <c r="M7" s="12" t="s">
        <v>262</v>
      </c>
      <c r="N7" s="13">
        <v>45617</v>
      </c>
      <c r="O7" s="12" t="s">
        <v>263</v>
      </c>
      <c r="P7" s="12" t="s">
        <v>264</v>
      </c>
      <c r="Q7" s="12" t="s">
        <v>265</v>
      </c>
      <c r="R7" s="13">
        <v>45624.547395833333</v>
      </c>
      <c r="S7" s="12" t="s">
        <v>266</v>
      </c>
      <c r="T7" s="12">
        <v>26101</v>
      </c>
      <c r="U7" s="12">
        <v>24229448782</v>
      </c>
      <c r="V7" s="12" t="s">
        <v>267</v>
      </c>
      <c r="W7" s="12"/>
      <c r="X7" s="5"/>
      <c r="Y7" s="5"/>
      <c r="Z7" s="5"/>
      <c r="AA7" s="5"/>
    </row>
    <row r="8" spans="1:27" ht="30" customHeight="1">
      <c r="A8" s="12">
        <v>7</v>
      </c>
      <c r="B8" s="7" t="s">
        <f>HYPERLINK(P8,Q8)</f>
        <v>268</v>
      </c>
      <c r="C8" s="12">
        <v>6412230</v>
      </c>
      <c r="D8" s="12" t="s">
        <v>269</v>
      </c>
      <c r="E8" s="13">
        <v>45623</v>
      </c>
      <c r="F8" s="12" t="s">
        <v>270</v>
      </c>
      <c r="G8" s="12" t="s">
        <v>271</v>
      </c>
      <c r="H8" s="13">
        <v>45623</v>
      </c>
      <c r="I8" s="12" t="s">
        <v>272</v>
      </c>
      <c r="J8" s="12" t="s">
        <v>273</v>
      </c>
      <c r="K8" s="12" t="s">
        <v>274</v>
      </c>
      <c r="L8" s="12" t="s">
        <v>275</v>
      </c>
      <c r="M8" s="12" t="s">
        <v>276</v>
      </c>
      <c r="N8" s="13">
        <v>45623</v>
      </c>
      <c r="O8" s="12" t="s">
        <v>277</v>
      </c>
      <c r="P8" s="12" t="s">
        <v>278</v>
      </c>
      <c r="Q8" s="12" t="s">
        <v>279</v>
      </c>
      <c r="R8" s="13">
        <v>45624.547395833333</v>
      </c>
      <c r="S8" s="12" t="s">
        <v>280</v>
      </c>
      <c r="T8" s="12">
        <v>26101</v>
      </c>
      <c r="U8" s="12">
        <v>24229461646</v>
      </c>
      <c r="V8" s="12" t="s">
        <v>281</v>
      </c>
      <c r="W8" s="12"/>
      <c r="X8" s="5"/>
      <c r="Y8" s="5"/>
      <c r="Z8" s="5"/>
      <c r="AA8" s="5"/>
    </row>
    <row r="9" spans="1:27" ht="30" customHeight="1">
      <c r="A9" s="12">
        <v>8</v>
      </c>
      <c r="B9" s="7" t="s">
        <f>HYPERLINK(P9,Q9)</f>
        <v>282</v>
      </c>
      <c r="C9" s="12">
        <v>6412230</v>
      </c>
      <c r="D9" s="12" t="s">
        <v>283</v>
      </c>
      <c r="E9" s="13">
        <v>45623</v>
      </c>
      <c r="F9" s="12" t="s">
        <v>284</v>
      </c>
      <c r="G9" s="12" t="s">
        <v>285</v>
      </c>
      <c r="H9" s="13">
        <v>45623</v>
      </c>
      <c r="I9" s="12" t="s">
        <v>286</v>
      </c>
      <c r="J9" s="12" t="s">
        <v>287</v>
      </c>
      <c r="K9" s="12" t="s">
        <v>288</v>
      </c>
      <c r="L9" s="12" t="s">
        <v>289</v>
      </c>
      <c r="M9" s="12" t="s">
        <v>290</v>
      </c>
      <c r="N9" s="13">
        <v>45623</v>
      </c>
      <c r="O9" s="12" t="s">
        <v>291</v>
      </c>
      <c r="P9" s="12" t="s">
        <v>292</v>
      </c>
      <c r="Q9" s="12" t="s">
        <v>293</v>
      </c>
      <c r="R9" s="13">
        <v>45624.547395833333</v>
      </c>
      <c r="S9" s="12" t="s">
        <v>294</v>
      </c>
      <c r="T9" s="12">
        <v>26101</v>
      </c>
      <c r="U9" s="12">
        <v>24229460542</v>
      </c>
      <c r="V9" s="12" t="s">
        <v>295</v>
      </c>
      <c r="W9" s="12"/>
      <c r="X9" s="5"/>
      <c r="Y9" s="5"/>
      <c r="Z9" s="5"/>
      <c r="AA9" s="5"/>
    </row>
    <row r="10" spans="1:27" ht="30" customHeight="1">
      <c r="A10" s="12">
        <v>9</v>
      </c>
      <c r="B10" s="7" t="s">
        <f>HYPERLINK(P10,Q10)</f>
        <v>296</v>
      </c>
      <c r="C10" s="12">
        <v>6412230</v>
      </c>
      <c r="D10" s="12" t="s">
        <v>297</v>
      </c>
      <c r="E10" s="13">
        <v>45617</v>
      </c>
      <c r="F10" s="12" t="s">
        <v>298</v>
      </c>
      <c r="G10" s="12" t="s">
        <v>299</v>
      </c>
      <c r="H10" s="13">
        <v>45617</v>
      </c>
      <c r="I10" s="12" t="s">
        <v>300</v>
      </c>
      <c r="J10" s="12" t="s">
        <v>301</v>
      </c>
      <c r="K10" s="12" t="s">
        <v>302</v>
      </c>
      <c r="L10" s="12" t="s">
        <v>303</v>
      </c>
      <c r="M10" s="12" t="s">
        <v>304</v>
      </c>
      <c r="N10" s="13">
        <v>45617</v>
      </c>
      <c r="O10" s="12" t="s">
        <v>305</v>
      </c>
      <c r="P10" s="12" t="s">
        <v>306</v>
      </c>
      <c r="Q10" s="12" t="s">
        <v>307</v>
      </c>
      <c r="R10" s="13">
        <v>45624.547395833333</v>
      </c>
      <c r="S10" s="12" t="s">
        <v>308</v>
      </c>
      <c r="T10" s="12">
        <v>26101</v>
      </c>
      <c r="U10" s="12">
        <v>24229448782</v>
      </c>
      <c r="V10" s="12" t="s">
        <v>309</v>
      </c>
      <c r="W10" s="12"/>
      <c r="X10" s="5"/>
      <c r="Y10" s="5"/>
      <c r="Z10" s="5"/>
      <c r="AA10" s="5"/>
    </row>
    <row r="11" spans="1:27" ht="30" customHeight="1">
      <c r="A11" s="12">
        <v>10</v>
      </c>
      <c r="B11" s="7" t="s">
        <f>HYPERLINK(P11,Q11)</f>
        <v>310</v>
      </c>
      <c r="C11" s="12">
        <v>6412230</v>
      </c>
      <c r="D11" s="12" t="s">
        <v>311</v>
      </c>
      <c r="E11" s="13">
        <v>45623</v>
      </c>
      <c r="F11" s="12" t="s">
        <v>312</v>
      </c>
      <c r="G11" s="12" t="s">
        <v>313</v>
      </c>
      <c r="H11" s="13">
        <v>45623</v>
      </c>
      <c r="I11" s="12" t="s">
        <v>314</v>
      </c>
      <c r="J11" s="12" t="s">
        <v>315</v>
      </c>
      <c r="K11" s="12" t="s">
        <v>316</v>
      </c>
      <c r="L11" s="12" t="s">
        <v>317</v>
      </c>
      <c r="M11" s="12" t="s">
        <v>318</v>
      </c>
      <c r="N11" s="13">
        <v>45623</v>
      </c>
      <c r="O11" s="12" t="s">
        <v>319</v>
      </c>
      <c r="P11" s="12" t="s">
        <v>320</v>
      </c>
      <c r="Q11" s="12" t="s">
        <v>321</v>
      </c>
      <c r="R11" s="13">
        <v>45624.547395833333</v>
      </c>
      <c r="S11" s="12" t="s">
        <v>322</v>
      </c>
      <c r="T11" s="12">
        <v>26101</v>
      </c>
      <c r="U11" s="12">
        <v>24229461646</v>
      </c>
      <c r="V11" s="12" t="s">
        <v>323</v>
      </c>
      <c r="W11" s="12"/>
      <c r="X11" s="5"/>
      <c r="Y11" s="5"/>
      <c r="Z11" s="5"/>
      <c r="AA11" s="5"/>
    </row>
    <row r="12" spans="1:27" ht="30" customHeight="1">
      <c r="A12" s="12">
        <v>11</v>
      </c>
      <c r="B12" s="7" t="s">
        <f>HYPERLINK(P12,Q12)</f>
        <v>324</v>
      </c>
      <c r="C12" s="12">
        <v>6530648</v>
      </c>
      <c r="D12" s="12" t="s">
        <v>325</v>
      </c>
      <c r="E12" s="13">
        <v>45621</v>
      </c>
      <c r="F12" s="12" t="s">
        <v>326</v>
      </c>
      <c r="G12" s="12" t="s">
        <v>327</v>
      </c>
      <c r="H12" s="13">
        <v>45622</v>
      </c>
      <c r="I12" s="12" t="s">
        <v>328</v>
      </c>
      <c r="J12" s="12" t="s">
        <v>329</v>
      </c>
      <c r="K12" s="12" t="s">
        <v>330</v>
      </c>
      <c r="L12" s="12" t="s">
        <v>331</v>
      </c>
      <c r="M12" s="12" t="s">
        <v>332</v>
      </c>
      <c r="N12" s="13">
        <v>45621</v>
      </c>
      <c r="O12" s="12" t="s">
        <v>333</v>
      </c>
      <c r="P12" s="12" t="s">
        <v>334</v>
      </c>
      <c r="Q12" s="12" t="s">
        <v>335</v>
      </c>
      <c r="R12" s="13">
        <v>45624.547395833333</v>
      </c>
      <c r="S12" s="12" t="s">
        <v>336</v>
      </c>
      <c r="T12" s="12">
        <v>26101</v>
      </c>
      <c r="U12" s="12">
        <v>24229454707</v>
      </c>
      <c r="V12" s="12" t="s">
        <v>337</v>
      </c>
      <c r="W12" s="12"/>
      <c r="X12" s="5"/>
      <c r="Y12" s="5"/>
      <c r="Z12" s="5"/>
      <c r="AA12" s="5"/>
    </row>
    <row r="13" spans="1:27" ht="30" customHeight="1">
      <c r="A13" s="12">
        <v>12</v>
      </c>
      <c r="B13" s="7" t="s">
        <f>HYPERLINK(P13,Q13)</f>
        <v>338</v>
      </c>
      <c r="C13" s="12">
        <v>6530648</v>
      </c>
      <c r="D13" s="12" t="s">
        <v>339</v>
      </c>
      <c r="E13" s="13">
        <v>45621</v>
      </c>
      <c r="F13" s="12" t="s">
        <v>340</v>
      </c>
      <c r="G13" s="12" t="s">
        <v>341</v>
      </c>
      <c r="H13" s="13">
        <v>45622</v>
      </c>
      <c r="I13" s="12" t="s">
        <v>342</v>
      </c>
      <c r="J13" s="12" t="s">
        <v>343</v>
      </c>
      <c r="K13" s="12" t="s">
        <v>344</v>
      </c>
      <c r="L13" s="12" t="s">
        <v>345</v>
      </c>
      <c r="M13" s="12" t="s">
        <v>346</v>
      </c>
      <c r="N13" s="13">
        <v>45621</v>
      </c>
      <c r="O13" s="12" t="s">
        <v>347</v>
      </c>
      <c r="P13" s="12" t="s">
        <v>348</v>
      </c>
      <c r="Q13" s="12" t="s">
        <v>349</v>
      </c>
      <c r="R13" s="13">
        <v>45624.547395833333</v>
      </c>
      <c r="S13" s="12" t="s">
        <v>350</v>
      </c>
      <c r="T13" s="12">
        <v>26101</v>
      </c>
      <c r="U13" s="12">
        <v>24229454508</v>
      </c>
      <c r="V13" s="12" t="s">
        <v>351</v>
      </c>
      <c r="W13" s="12"/>
      <c r="X13" s="5"/>
      <c r="Y13" s="5"/>
      <c r="Z13" s="5"/>
      <c r="AA13" s="5"/>
    </row>
    <row r="14" spans="1:27" ht="30" customHeight="1">
      <c r="A14" s="12">
        <v>13</v>
      </c>
      <c r="B14" s="7" t="s">
        <f>HYPERLINK(P14,Q14)</f>
        <v>352</v>
      </c>
      <c r="C14" s="12">
        <v>6530648</v>
      </c>
      <c r="D14" s="12" t="s">
        <v>353</v>
      </c>
      <c r="E14" s="13">
        <v>45621</v>
      </c>
      <c r="F14" s="12" t="s">
        <v>354</v>
      </c>
      <c r="G14" s="12" t="s">
        <v>355</v>
      </c>
      <c r="H14" s="13">
        <v>45621</v>
      </c>
      <c r="I14" s="12" t="s">
        <v>356</v>
      </c>
      <c r="J14" s="12" t="s">
        <v>357</v>
      </c>
      <c r="K14" s="12" t="s">
        <v>358</v>
      </c>
      <c r="L14" s="12" t="s">
        <v>359</v>
      </c>
      <c r="M14" s="12" t="s">
        <v>360</v>
      </c>
      <c r="N14" s="13">
        <v>45621</v>
      </c>
      <c r="O14" s="12" t="s">
        <v>361</v>
      </c>
      <c r="P14" s="12" t="s">
        <v>362</v>
      </c>
      <c r="Q14" s="12" t="s">
        <v>363</v>
      </c>
      <c r="R14" s="13">
        <v>45624.547395833333</v>
      </c>
      <c r="S14" s="12" t="s">
        <v>364</v>
      </c>
      <c r="T14" s="12">
        <v>26101</v>
      </c>
      <c r="U14" s="12">
        <v>24229444058</v>
      </c>
      <c r="V14" s="12" t="s">
        <v>365</v>
      </c>
      <c r="W14" s="12"/>
      <c r="X14" s="5"/>
      <c r="Y14" s="5"/>
      <c r="Z14" s="5"/>
      <c r="AA14" s="5"/>
    </row>
    <row r="15" spans="1:27" ht="30" customHeight="1">
      <c r="A15" s="12">
        <v>14</v>
      </c>
      <c r="B15" s="7" t="s">
        <f>HYPERLINK(P15,Q15)</f>
        <v>366</v>
      </c>
      <c r="C15" s="12">
        <v>6530648</v>
      </c>
      <c r="D15" s="12" t="s">
        <v>367</v>
      </c>
      <c r="E15" s="13">
        <v>45618</v>
      </c>
      <c r="F15" s="12" t="s">
        <v>368</v>
      </c>
      <c r="G15" s="12" t="s">
        <v>369</v>
      </c>
      <c r="H15" s="13">
        <v>45618</v>
      </c>
      <c r="I15" s="12" t="s">
        <v>370</v>
      </c>
      <c r="J15" s="12" t="s">
        <v>371</v>
      </c>
      <c r="K15" s="12" t="s">
        <v>372</v>
      </c>
      <c r="L15" s="12" t="s">
        <v>373</v>
      </c>
      <c r="M15" s="12" t="s">
        <v>374</v>
      </c>
      <c r="N15" s="13">
        <v>45618</v>
      </c>
      <c r="O15" s="12" t="s">
        <v>375</v>
      </c>
      <c r="P15" s="12" t="s">
        <v>376</v>
      </c>
      <c r="Q15" s="12" t="s">
        <v>377</v>
      </c>
      <c r="R15" s="13">
        <v>45624.547395833333</v>
      </c>
      <c r="S15" s="12" t="s">
        <v>378</v>
      </c>
      <c r="T15" s="12">
        <v>26101</v>
      </c>
      <c r="U15" s="12">
        <v>24229462782</v>
      </c>
      <c r="V15" s="12" t="s">
        <v>379</v>
      </c>
      <c r="W15" s="12"/>
      <c r="X15" s="5"/>
      <c r="Y15" s="5"/>
      <c r="Z15" s="5"/>
      <c r="AA15" s="5"/>
    </row>
    <row r="16" spans="1:27" ht="30" customHeight="1">
      <c r="A16" s="12">
        <v>15</v>
      </c>
      <c r="B16" s="7" t="s">
        <f>HYPERLINK(P16,Q16)</f>
        <v>380</v>
      </c>
      <c r="C16" s="12">
        <v>6530648</v>
      </c>
      <c r="D16" s="12" t="s">
        <v>381</v>
      </c>
      <c r="E16" s="13">
        <v>45621</v>
      </c>
      <c r="F16" s="12" t="s">
        <v>382</v>
      </c>
      <c r="G16" s="12" t="s">
        <v>383</v>
      </c>
      <c r="H16" s="13">
        <v>45621</v>
      </c>
      <c r="I16" s="12" t="s">
        <v>384</v>
      </c>
      <c r="J16" s="12" t="s">
        <v>385</v>
      </c>
      <c r="K16" s="12" t="s">
        <v>386</v>
      </c>
      <c r="L16" s="12" t="s">
        <v>387</v>
      </c>
      <c r="M16" s="12" t="s">
        <v>388</v>
      </c>
      <c r="N16" s="13">
        <v>45621</v>
      </c>
      <c r="O16" s="12" t="s">
        <v>389</v>
      </c>
      <c r="P16" s="12" t="s">
        <v>390</v>
      </c>
      <c r="Q16" s="12" t="s">
        <v>391</v>
      </c>
      <c r="R16" s="13">
        <v>45624.547395833333</v>
      </c>
      <c r="S16" s="12" t="s">
        <v>392</v>
      </c>
      <c r="T16" s="12">
        <v>26101</v>
      </c>
      <c r="U16" s="12">
        <v>24229445119</v>
      </c>
      <c r="V16" s="12" t="s">
        <v>393</v>
      </c>
      <c r="W16" s="12"/>
      <c r="X16" s="5"/>
      <c r="Y16" s="5"/>
      <c r="Z16" s="5"/>
      <c r="AA16" s="5"/>
    </row>
    <row r="17" spans="1:27" ht="30" customHeight="1">
      <c r="A17" s="12">
        <v>16</v>
      </c>
      <c r="B17" s="7" t="s">
        <f>HYPERLINK(P17,Q17)</f>
        <v>394</v>
      </c>
      <c r="C17" s="12">
        <v>6530648</v>
      </c>
      <c r="D17" s="12" t="s">
        <v>395</v>
      </c>
      <c r="E17" s="13">
        <v>45621</v>
      </c>
      <c r="F17" s="12" t="s">
        <v>396</v>
      </c>
      <c r="G17" s="12" t="s">
        <v>397</v>
      </c>
      <c r="H17" s="13">
        <v>45621</v>
      </c>
      <c r="I17" s="12" t="s">
        <v>398</v>
      </c>
      <c r="J17" s="12" t="s">
        <v>399</v>
      </c>
      <c r="K17" s="12" t="s">
        <v>400</v>
      </c>
      <c r="L17" s="12" t="s">
        <v>401</v>
      </c>
      <c r="M17" s="12" t="s">
        <v>402</v>
      </c>
      <c r="N17" s="13">
        <v>45621</v>
      </c>
      <c r="O17" s="12" t="s">
        <v>403</v>
      </c>
      <c r="P17" s="12" t="s">
        <v>404</v>
      </c>
      <c r="Q17" s="12" t="s">
        <v>405</v>
      </c>
      <c r="R17" s="13">
        <v>45624.547395833333</v>
      </c>
      <c r="S17" s="12" t="s">
        <v>406</v>
      </c>
      <c r="T17" s="12">
        <v>26101</v>
      </c>
      <c r="U17" s="12">
        <v>24229442002</v>
      </c>
      <c r="V17" s="12" t="s">
        <v>407</v>
      </c>
      <c r="W17" s="12"/>
      <c r="X17" s="5"/>
      <c r="Y17" s="5"/>
      <c r="Z17" s="5"/>
      <c r="AA17" s="5"/>
    </row>
    <row r="18" spans="1:27" ht="30" customHeight="1">
      <c r="A18" s="12">
        <v>17</v>
      </c>
      <c r="B18" s="7" t="s">
        <f>HYPERLINK(P18,Q18)</f>
        <v>408</v>
      </c>
      <c r="C18" s="12">
        <v>6530648</v>
      </c>
      <c r="D18" s="12" t="s">
        <v>409</v>
      </c>
      <c r="E18" s="13">
        <v>45621</v>
      </c>
      <c r="F18" s="12" t="s">
        <v>410</v>
      </c>
      <c r="G18" s="12" t="s">
        <v>411</v>
      </c>
      <c r="H18" s="13">
        <v>45621</v>
      </c>
      <c r="I18" s="12" t="s">
        <v>412</v>
      </c>
      <c r="J18" s="12" t="s">
        <v>413</v>
      </c>
      <c r="K18" s="12" t="s">
        <v>414</v>
      </c>
      <c r="L18" s="12" t="s">
        <v>415</v>
      </c>
      <c r="M18" s="12" t="s">
        <v>416</v>
      </c>
      <c r="N18" s="13">
        <v>45621</v>
      </c>
      <c r="O18" s="12" t="s">
        <v>417</v>
      </c>
      <c r="P18" s="12" t="s">
        <v>418</v>
      </c>
      <c r="Q18" s="12" t="s">
        <v>419</v>
      </c>
      <c r="R18" s="13">
        <v>45624.547395833333</v>
      </c>
      <c r="S18" s="12" t="s">
        <v>420</v>
      </c>
      <c r="T18" s="12">
        <v>26101</v>
      </c>
      <c r="U18" s="12">
        <v>24229461897</v>
      </c>
      <c r="V18" s="12" t="s">
        <v>421</v>
      </c>
      <c r="W18" s="12"/>
      <c r="X18" s="5"/>
      <c r="Y18" s="5"/>
      <c r="Z18" s="5"/>
      <c r="AA18" s="5"/>
    </row>
    <row r="19" spans="1:27" ht="30" customHeight="1">
      <c r="A19" s="12">
        <v>18</v>
      </c>
      <c r="B19" s="7" t="s">
        <f>HYPERLINK(P19,Q19)</f>
        <v>422</v>
      </c>
      <c r="C19" s="12">
        <v>6530648</v>
      </c>
      <c r="D19" s="12" t="s">
        <v>423</v>
      </c>
      <c r="E19" s="13">
        <v>45621</v>
      </c>
      <c r="F19" s="12" t="s">
        <v>424</v>
      </c>
      <c r="G19" s="12" t="s">
        <v>425</v>
      </c>
      <c r="H19" s="13">
        <v>45621</v>
      </c>
      <c r="I19" s="12" t="s">
        <v>426</v>
      </c>
      <c r="J19" s="12" t="s">
        <v>427</v>
      </c>
      <c r="K19" s="12" t="s">
        <v>428</v>
      </c>
      <c r="L19" s="12" t="s">
        <v>429</v>
      </c>
      <c r="M19" s="12" t="s">
        <v>430</v>
      </c>
      <c r="N19" s="13">
        <v>45621</v>
      </c>
      <c r="O19" s="12" t="s">
        <v>431</v>
      </c>
      <c r="P19" s="12" t="s">
        <v>432</v>
      </c>
      <c r="Q19" s="12" t="s">
        <v>433</v>
      </c>
      <c r="R19" s="13">
        <v>45624.547395833333</v>
      </c>
      <c r="S19" s="12" t="s">
        <v>434</v>
      </c>
      <c r="T19" s="12">
        <v>26101</v>
      </c>
      <c r="U19" s="12">
        <v>24229452527</v>
      </c>
      <c r="V19" s="12" t="s">
        <v>435</v>
      </c>
      <c r="W19" s="12"/>
      <c r="X19" s="5"/>
      <c r="Y19" s="5"/>
      <c r="Z19" s="5"/>
      <c r="AA19" s="5"/>
    </row>
    <row r="20" spans="1:27" ht="30" customHeight="1">
      <c r="A20" s="12">
        <v>19</v>
      </c>
      <c r="B20" s="7" t="s">
        <f>HYPERLINK(P20,Q20)</f>
        <v>436</v>
      </c>
      <c r="C20" s="12">
        <v>6530648</v>
      </c>
      <c r="D20" s="12" t="s">
        <v>437</v>
      </c>
      <c r="E20" s="13">
        <v>45621</v>
      </c>
      <c r="F20" s="12" t="s">
        <v>438</v>
      </c>
      <c r="G20" s="12" t="s">
        <v>439</v>
      </c>
      <c r="H20" s="13">
        <v>45621</v>
      </c>
      <c r="I20" s="12" t="s">
        <v>440</v>
      </c>
      <c r="J20" s="12" t="s">
        <v>441</v>
      </c>
      <c r="K20" s="12" t="s">
        <v>442</v>
      </c>
      <c r="L20" s="12" t="s">
        <v>443</v>
      </c>
      <c r="M20" s="12" t="s">
        <v>444</v>
      </c>
      <c r="N20" s="13">
        <v>45621</v>
      </c>
      <c r="O20" s="12" t="s">
        <v>445</v>
      </c>
      <c r="P20" s="12" t="s">
        <v>446</v>
      </c>
      <c r="Q20" s="12" t="s">
        <v>447</v>
      </c>
      <c r="R20" s="13">
        <v>45624.547395833333</v>
      </c>
      <c r="S20" s="12" t="s">
        <v>448</v>
      </c>
      <c r="T20" s="12">
        <v>26101</v>
      </c>
      <c r="U20" s="12">
        <v>24229455472</v>
      </c>
      <c r="V20" s="12" t="s">
        <v>449</v>
      </c>
      <c r="W20" s="12"/>
      <c r="X20" s="5"/>
      <c r="Y20" s="5"/>
      <c r="Z20" s="5"/>
      <c r="AA20" s="5"/>
    </row>
    <row r="21" spans="1:27" ht="30" customHeight="1">
      <c r="A21" s="12">
        <v>20</v>
      </c>
      <c r="B21" s="7" t="s">
        <f>HYPERLINK(P21,Q21)</f>
        <v>450</v>
      </c>
      <c r="C21" s="12">
        <v>6765082</v>
      </c>
      <c r="D21" s="12" t="s">
        <v>451</v>
      </c>
      <c r="E21" s="13">
        <v>45623</v>
      </c>
      <c r="F21" s="12" t="s">
        <v>452</v>
      </c>
      <c r="G21" s="12" t="s">
        <v>453</v>
      </c>
      <c r="H21" s="13">
        <v>45623</v>
      </c>
      <c r="I21" s="12" t="s">
        <v>454</v>
      </c>
      <c r="J21" s="12" t="s">
        <v>455</v>
      </c>
      <c r="K21" s="12" t="s">
        <v>456</v>
      </c>
      <c r="L21" s="12" t="s">
        <v>457</v>
      </c>
      <c r="M21" s="12" t="s">
        <v>458</v>
      </c>
      <c r="N21" s="13">
        <v>45623</v>
      </c>
      <c r="O21" s="12" t="s">
        <v>459</v>
      </c>
      <c r="P21" s="12" t="s">
        <v>460</v>
      </c>
      <c r="Q21" s="12" t="s">
        <v>461</v>
      </c>
      <c r="R21" s="13">
        <v>45624.576435185185</v>
      </c>
      <c r="S21" s="12" t="s">
        <v>462</v>
      </c>
      <c r="T21" s="12">
        <v>26101</v>
      </c>
      <c r="U21" s="12">
        <v>24229464595</v>
      </c>
      <c r="V21" s="12" t="s">
        <v>463</v>
      </c>
      <c r="W21" s="12"/>
      <c r="X21" s="5"/>
      <c r="Y21" s="5"/>
      <c r="Z21" s="5"/>
      <c r="AA21" s="5"/>
    </row>
    <row r="22" spans="1:27" ht="30" customHeight="1">
      <c r="A22" s="12">
        <v>21</v>
      </c>
      <c r="B22" s="7" t="s">
        <f>HYPERLINK(P22,Q22)</f>
        <v>464</v>
      </c>
      <c r="C22" s="12">
        <v>6765082</v>
      </c>
      <c r="D22" s="12" t="s">
        <v>465</v>
      </c>
      <c r="E22" s="13">
        <v>45623</v>
      </c>
      <c r="F22" s="12" t="s">
        <v>466</v>
      </c>
      <c r="G22" s="12" t="s">
        <v>467</v>
      </c>
      <c r="H22" s="13">
        <v>45623</v>
      </c>
      <c r="I22" s="12" t="s">
        <v>468</v>
      </c>
      <c r="J22" s="12" t="s">
        <v>469</v>
      </c>
      <c r="K22" s="12" t="s">
        <v>470</v>
      </c>
      <c r="L22" s="12" t="s">
        <v>471</v>
      </c>
      <c r="M22" s="12" t="s">
        <v>472</v>
      </c>
      <c r="N22" s="13">
        <v>45623</v>
      </c>
      <c r="O22" s="12" t="s">
        <v>473</v>
      </c>
      <c r="P22" s="12" t="s">
        <v>474</v>
      </c>
      <c r="Q22" s="12" t="s">
        <v>475</v>
      </c>
      <c r="R22" s="13">
        <v>45624.576435185185</v>
      </c>
      <c r="S22" s="12" t="s">
        <v>476</v>
      </c>
      <c r="T22" s="12">
        <v>26101</v>
      </c>
      <c r="U22" s="12">
        <v>24229464237</v>
      </c>
      <c r="V22" s="12" t="s">
        <v>477</v>
      </c>
      <c r="W22" s="12"/>
      <c r="X22" s="5"/>
      <c r="Y22" s="5"/>
      <c r="Z22" s="5"/>
      <c r="AA22" s="5"/>
    </row>
    <row r="23" spans="1:27" ht="30" customHeight="1">
      <c r="A23" s="12">
        <v>22</v>
      </c>
      <c r="B23" s="7" t="s">
        <f>HYPERLINK(P23,Q23)</f>
        <v>478</v>
      </c>
      <c r="C23" s="12">
        <v>6765082</v>
      </c>
      <c r="D23" s="12" t="s">
        <v>479</v>
      </c>
      <c r="E23" s="13">
        <v>45623</v>
      </c>
      <c r="F23" s="12" t="s">
        <v>480</v>
      </c>
      <c r="G23" s="12" t="s">
        <v>481</v>
      </c>
      <c r="H23" s="13">
        <v>45623</v>
      </c>
      <c r="I23" s="12" t="s">
        <v>482</v>
      </c>
      <c r="J23" s="12" t="s">
        <v>483</v>
      </c>
      <c r="K23" s="12" t="s">
        <v>484</v>
      </c>
      <c r="L23" s="12" t="s">
        <v>485</v>
      </c>
      <c r="M23" s="12" t="s">
        <v>486</v>
      </c>
      <c r="N23" s="13">
        <v>45623</v>
      </c>
      <c r="O23" s="12" t="s">
        <v>487</v>
      </c>
      <c r="P23" s="12" t="s">
        <v>488</v>
      </c>
      <c r="Q23" s="12" t="s">
        <v>489</v>
      </c>
      <c r="R23" s="13">
        <v>45624.576435185185</v>
      </c>
      <c r="S23" s="12" t="s">
        <v>490</v>
      </c>
      <c r="T23" s="12">
        <v>26101</v>
      </c>
      <c r="U23" s="12">
        <v>24229464595</v>
      </c>
      <c r="V23" s="12" t="s">
        <v>491</v>
      </c>
      <c r="W23" s="12"/>
      <c r="X23" s="5"/>
      <c r="Y23" s="5"/>
      <c r="Z23" s="5"/>
      <c r="AA23" s="5"/>
    </row>
    <row r="24" spans="1:27" ht="30" customHeight="1">
      <c r="A24" s="12">
        <v>23</v>
      </c>
      <c r="B24" s="7" t="s">
        <f>HYPERLINK(P24,Q24)</f>
        <v>492</v>
      </c>
      <c r="C24" s="12">
        <v>6765082</v>
      </c>
      <c r="D24" s="12" t="s">
        <v>493</v>
      </c>
      <c r="E24" s="13">
        <v>45623</v>
      </c>
      <c r="F24" s="12" t="s">
        <v>494</v>
      </c>
      <c r="G24" s="12" t="s">
        <v>495</v>
      </c>
      <c r="H24" s="13">
        <v>45623</v>
      </c>
      <c r="I24" s="12" t="s">
        <v>496</v>
      </c>
      <c r="J24" s="12" t="s">
        <v>497</v>
      </c>
      <c r="K24" s="12" t="s">
        <v>498</v>
      </c>
      <c r="L24" s="12" t="s">
        <v>499</v>
      </c>
      <c r="M24" s="12" t="s">
        <v>500</v>
      </c>
      <c r="N24" s="13">
        <v>45623</v>
      </c>
      <c r="O24" s="12" t="s">
        <v>501</v>
      </c>
      <c r="P24" s="12" t="s">
        <v>502</v>
      </c>
      <c r="Q24" s="12" t="s">
        <v>503</v>
      </c>
      <c r="R24" s="13">
        <v>45624.576435185185</v>
      </c>
      <c r="S24" s="12" t="s">
        <v>504</v>
      </c>
      <c r="T24" s="12">
        <v>26101</v>
      </c>
      <c r="U24" s="12">
        <v>24229464237</v>
      </c>
      <c r="V24" s="12" t="s">
        <v>505</v>
      </c>
      <c r="W24" s="12"/>
      <c r="X24" s="5"/>
      <c r="Y24" s="5"/>
      <c r="Z24" s="5"/>
      <c r="AA24" s="5"/>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2024-11-28T19:20:41-05:00</dcterms:created>
  <dcterms:modified xsi:type="dcterms:W3CDTF">2024-11-28T19:20:41-05:00</dcterms:modified>
</cp:coreProperties>
</file>