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uancamilo/Desktop/TURNOS 2024/NOVIEMBRE 2024/"/>
    </mc:Choice>
  </mc:AlternateContent>
  <xr:revisionPtr revIDLastSave="0" documentId="8_{4126AE68-FF37-F94D-B456-7A66379F3B6B}" xr6:coauthVersionLast="36" xr6:coauthVersionMax="36" xr10:uidLastSave="{00000000-0000-0000-0000-000000000000}"/>
  <bookViews>
    <workbookView xWindow="0" yWindow="500" windowWidth="28800" windowHeight="16380" tabRatio="500" xr2:uid="{00000000-000D-0000-FFFF-FFFF00000000}"/>
  </bookViews>
  <sheets>
    <sheet name="UCI" sheetId="1" r:id="rId1"/>
  </sheets>
  <calcPr calcId="18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C17" i="1"/>
  <c r="D35" i="1" l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C35" i="1"/>
  <c r="AH35" i="1" l="1"/>
  <c r="AI60" i="1"/>
  <c r="AF60" i="1"/>
  <c r="AJ56" i="1"/>
  <c r="AJ54" i="1"/>
  <c r="AJ52" i="1"/>
  <c r="AJ50" i="1"/>
  <c r="AJ48" i="1"/>
  <c r="AJ46" i="1"/>
  <c r="AJ44" i="1"/>
  <c r="AJ42" i="1"/>
  <c r="AJ40" i="1"/>
  <c r="AH33" i="1"/>
  <c r="AH31" i="1"/>
  <c r="AA54" i="1" s="1"/>
  <c r="AH29" i="1"/>
  <c r="AA50" i="1" s="1"/>
  <c r="AH27" i="1"/>
  <c r="AA48" i="1" s="1"/>
  <c r="AH15" i="1"/>
  <c r="AH13" i="1"/>
  <c r="AA44" i="1" s="1"/>
  <c r="AH11" i="1"/>
  <c r="O58" i="1" s="1"/>
  <c r="AA58" i="1" s="1"/>
  <c r="AA46" i="1"/>
  <c r="AH9" i="1"/>
  <c r="AA42" i="1" s="1"/>
  <c r="AH7" i="1"/>
  <c r="AJ60" i="1" l="1"/>
  <c r="AA56" i="1"/>
  <c r="AA40" i="1"/>
  <c r="AH17" i="1"/>
  <c r="AA52" i="1"/>
</calcChain>
</file>

<file path=xl/sharedStrings.xml><?xml version="1.0" encoding="utf-8"?>
<sst xmlns="http://schemas.openxmlformats.org/spreadsheetml/2006/main" count="396" uniqueCount="48">
  <si>
    <t xml:space="preserve"> </t>
  </si>
  <si>
    <t>TOTAL</t>
  </si>
  <si>
    <t>FECHA</t>
  </si>
  <si>
    <t>DIA</t>
  </si>
  <si>
    <t>M</t>
  </si>
  <si>
    <t>J</t>
  </si>
  <si>
    <t>V</t>
  </si>
  <si>
    <t>S</t>
  </si>
  <si>
    <t>L</t>
  </si>
  <si>
    <t xml:space="preserve">    </t>
  </si>
  <si>
    <t>DAVID ECHEVERRY</t>
  </si>
  <si>
    <t>JUAN CAMILO GALVIS</t>
  </si>
  <si>
    <t>CLAUDIA CARDONA</t>
  </si>
  <si>
    <t>LUISA FERNANDA MONTOYA</t>
  </si>
  <si>
    <t>UCI 2 PISO ROSALES</t>
  </si>
  <si>
    <t>CARLOS LLANO</t>
  </si>
  <si>
    <t>JOSE FERNANDO GOMEZ</t>
  </si>
  <si>
    <t>ENERO</t>
  </si>
  <si>
    <t>FEB</t>
  </si>
  <si>
    <t>MARZO</t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</si>
  <si>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</si>
  <si>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</si>
  <si>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</si>
  <si>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</si>
  <si>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</si>
  <si>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</si>
  <si>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</si>
  <si>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</si>
  <si>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</si>
  <si>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ALEJANDR0 RIVERA</t>
  </si>
  <si>
    <t>UCI 3 PISO ROSALES</t>
  </si>
  <si>
    <t>MARIA FERNANDA JIMENEZ</t>
  </si>
  <si>
    <t>JUAN JOSE GUTIERREZ</t>
  </si>
  <si>
    <t>ANDRES DARAVIÑA</t>
  </si>
  <si>
    <t>CLAUDIA PATRICIA CARDONA</t>
  </si>
  <si>
    <t>DN</t>
  </si>
  <si>
    <t xml:space="preserve">D </t>
  </si>
  <si>
    <t>D</t>
  </si>
  <si>
    <t xml:space="preserve">  </t>
  </si>
  <si>
    <t>ANDRES FELIPE DARAVIÑA</t>
  </si>
  <si>
    <t>DEUDA DE HORAS INCAPACIDADES</t>
  </si>
  <si>
    <t>HORAS PAGADAS</t>
  </si>
  <si>
    <t>PENDIENTES</t>
  </si>
  <si>
    <t>ALEJANDRO RIVERA</t>
  </si>
  <si>
    <t>TURNOS MEDICOS  NOVIEMBRE 2024</t>
  </si>
  <si>
    <t>TURNOS MEDICOS NOVIEMBRE 2024</t>
  </si>
  <si>
    <t>X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</si>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</sst>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Arial Unicode MS"/>
      <family val="2"/>
    </font>
    <font>
      <sz val="8"/>
      <color indexed="10"/>
      <name val="Comic Sans MS"/>
      <family val="4"/>
    </font>
    <font>
      <b/>
      <sz val="9"/>
      <name val="Comic Sans MS"/>
      <family val="4"/>
    </font>
    <font>
      <b/>
      <sz val="8"/>
      <color indexed="10"/>
      <name val="Comic Sans MS"/>
      <family val="4"/>
    </font>
    <font>
      <b/>
      <sz val="8"/>
      <color theme="1"/>
      <name val="Comic Sans MS"/>
      <family val="4"/>
    </font>
    <font>
      <b/>
      <sz val="9"/>
      <color theme="1"/>
      <name val="Arial Unicode MS"/>
      <family val="2"/>
    </font>
    <font>
      <b/>
      <sz val="8"/>
      <color rgb="FFFF0000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4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4" fillId="0" borderId="0" xfId="2" applyFont="1" applyFill="1" applyBorder="1" applyAlignment="1">
      <alignment horizontal="center"/>
    </xf>
    <xf numFmtId="1" fontId="6" fillId="0" borderId="0" xfId="2" applyNumberFormat="1" applyFont="1" applyFill="1" applyBorder="1" applyAlignment="1">
      <alignment horizontal="center"/>
    </xf>
    <xf numFmtId="1" fontId="4" fillId="0" borderId="6" xfId="2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2" fillId="3" borderId="21" xfId="2" applyFont="1" applyFill="1" applyBorder="1" applyAlignment="1">
      <alignment horizontal="center"/>
    </xf>
    <xf numFmtId="1" fontId="7" fillId="4" borderId="22" xfId="2" applyNumberFormat="1" applyFont="1" applyFill="1" applyBorder="1" applyAlignment="1">
      <alignment horizontal="center"/>
    </xf>
    <xf numFmtId="1" fontId="7" fillId="4" borderId="19" xfId="2" applyNumberFormat="1" applyFont="1" applyFill="1" applyBorder="1" applyAlignment="1">
      <alignment horizontal="center"/>
    </xf>
    <xf numFmtId="0" fontId="2" fillId="5" borderId="18" xfId="2" applyFont="1" applyFill="1" applyBorder="1" applyAlignment="1">
      <alignment horizontal="center"/>
    </xf>
    <xf numFmtId="0" fontId="8" fillId="4" borderId="20" xfId="1" applyFont="1" applyFill="1" applyBorder="1" applyAlignment="1">
      <alignment horizontal="center"/>
    </xf>
    <xf numFmtId="1" fontId="4" fillId="4" borderId="6" xfId="2" applyNumberFormat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1" fontId="4" fillId="0" borderId="6" xfId="2" quotePrefix="1" applyNumberFormat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8" borderId="0" xfId="1" applyFont="1" applyFill="1"/>
    <xf numFmtId="0" fontId="1" fillId="7" borderId="0" xfId="1" applyFont="1" applyFill="1"/>
    <xf numFmtId="0" fontId="1" fillId="0" borderId="0" xfId="1" applyFont="1" applyAlignment="1">
      <alignment horizontal="center"/>
    </xf>
    <xf numFmtId="0" fontId="8" fillId="10" borderId="20" xfId="1" applyFont="1" applyFill="1" applyBorder="1" applyAlignment="1">
      <alignment horizontal="center"/>
    </xf>
    <xf numFmtId="1" fontId="4" fillId="4" borderId="6" xfId="2" quotePrefix="1" applyNumberFormat="1" applyFont="1" applyFill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6" borderId="15" xfId="2" applyFont="1" applyFill="1" applyBorder="1" applyAlignment="1">
      <alignment horizontal="center" vertical="center"/>
    </xf>
    <xf numFmtId="17" fontId="2" fillId="0" borderId="13" xfId="2" applyNumberFormat="1" applyFont="1" applyBorder="1" applyAlignment="1">
      <alignment horizontal="center"/>
    </xf>
    <xf numFmtId="17" fontId="2" fillId="0" borderId="14" xfId="2" applyNumberFormat="1" applyFont="1" applyBorder="1" applyAlignment="1">
      <alignment horizontal="center"/>
    </xf>
    <xf numFmtId="0" fontId="1" fillId="0" borderId="10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9" fillId="0" borderId="1" xfId="1" applyNumberFormat="1" applyFont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0" borderId="28" xfId="1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0" fontId="1" fillId="0" borderId="17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4" xfId="1" applyFont="1" applyBorder="1" applyAlignment="1">
      <alignment horizontal="center"/>
    </xf>
    <xf numFmtId="0" fontId="1" fillId="4" borderId="17" xfId="1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1" fontId="1" fillId="0" borderId="17" xfId="1" applyNumberFormat="1" applyFont="1" applyBorder="1" applyAlignment="1">
      <alignment horizontal="center"/>
    </xf>
    <xf numFmtId="1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7" borderId="17" xfId="1" applyFont="1" applyFill="1" applyBorder="1" applyAlignment="1">
      <alignment horizontal="center" vertical="center" wrapText="1"/>
    </xf>
    <xf numFmtId="0" fontId="2" fillId="6" borderId="32" xfId="2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2" borderId="17" xfId="1" applyFont="1" applyFill="1" applyBorder="1" applyAlignment="1">
      <alignment horizontal="center"/>
    </xf>
    <xf numFmtId="1" fontId="1" fillId="0" borderId="6" xfId="1" applyNumberFormat="1" applyFont="1" applyBorder="1" applyAlignment="1">
      <alignment horizontal="center"/>
    </xf>
    <xf numFmtId="0" fontId="2" fillId="7" borderId="17" xfId="1" applyFont="1" applyFill="1" applyBorder="1" applyAlignment="1">
      <alignment horizontal="center" wrapText="1"/>
    </xf>
    <xf numFmtId="0" fontId="2" fillId="7" borderId="17" xfId="1" applyFont="1" applyFill="1" applyBorder="1" applyAlignment="1"/>
    <xf numFmtId="0" fontId="2" fillId="0" borderId="17" xfId="1" applyFont="1" applyFill="1" applyBorder="1" applyAlignment="1">
      <alignment horizontal="center" vertical="center"/>
    </xf>
    <xf numFmtId="0" fontId="1" fillId="0" borderId="23" xfId="1" applyFont="1" applyBorder="1" applyAlignment="1">
      <alignment horizontal="center"/>
    </xf>
    <xf numFmtId="0" fontId="1" fillId="7" borderId="17" xfId="1" applyFont="1" applyFill="1" applyBorder="1" applyAlignment="1">
      <alignment horizontal="center"/>
    </xf>
    <xf numFmtId="0" fontId="1" fillId="9" borderId="17" xfId="1" applyFont="1" applyFill="1" applyBorder="1" applyAlignment="1">
      <alignment horizontal="center"/>
    </xf>
    <xf numFmtId="0" fontId="1" fillId="2" borderId="33" xfId="1" applyFont="1" applyFill="1" applyBorder="1" applyAlignment="1">
      <alignment horizontal="center"/>
    </xf>
    <xf numFmtId="0" fontId="1" fillId="8" borderId="17" xfId="1" applyFont="1" applyFill="1" applyBorder="1" applyAlignment="1">
      <alignment horizontal="center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EB4E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2"/>
  <sheetViews>
    <sheetView tabSelected="1" zoomScaleNormal="100" workbookViewId="0">
      <selection activeCell="C7" sqref="C7:AG8"/>
    </sheetView>
  </sheetViews>
  <sheetFormatPr baseColWidth="10" defaultColWidth="12.6640625" defaultRowHeight="16" x14ac:dyDescent="0.2"/>
  <cols>
    <col min="1" max="1" width="12.6640625" style="1"/>
    <col min="2" max="2" width="27.33203125" style="1" customWidth="1"/>
    <col min="3" max="33" width="4.5" style="1" customWidth="1"/>
    <col min="34" max="16384" width="12.6640625" style="1"/>
  </cols>
  <sheetData>
    <row r="1" spans="1:35" ht="17" thickBot="1" x14ac:dyDescent="0.25">
      <c r="A1" s="17"/>
      <c r="B1" s="34" t="s">
        <v>14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6" t="s">
        <v>1</v>
      </c>
      <c r="AI1" s="2"/>
    </row>
    <row r="2" spans="1:35" ht="17" thickBot="1" x14ac:dyDescent="0.25">
      <c r="A2" s="17"/>
      <c r="B2" s="37" t="s">
        <v>45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6"/>
      <c r="AI2" s="2"/>
    </row>
    <row r="3" spans="1:35" s="2" customFormat="1" ht="18" customHeight="1" thickBot="1" x14ac:dyDescent="0.25">
      <c r="A3" s="17"/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39" t="s">
        <v>9</v>
      </c>
    </row>
    <row r="4" spans="1:35" s="2" customFormat="1" ht="17" thickBot="1" x14ac:dyDescent="0.25">
      <c r="A4" s="17"/>
      <c r="B4" s="18" t="s">
        <v>2</v>
      </c>
      <c r="C4" s="19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1</v>
      </c>
      <c r="AH4" s="40"/>
    </row>
    <row r="5" spans="1:35" s="2" customFormat="1" ht="17" thickBot="1" x14ac:dyDescent="0.25">
      <c r="A5" s="17"/>
      <c r="B5" s="21" t="s">
        <v>3</v>
      </c>
      <c r="C5" s="32" t="s">
        <v>6</v>
      </c>
      <c r="D5" s="22" t="s">
        <v>7</v>
      </c>
      <c r="E5" s="22" t="s">
        <v>36</v>
      </c>
      <c r="F5" s="22" t="s">
        <v>8</v>
      </c>
      <c r="G5" s="32" t="s">
        <v>4</v>
      </c>
      <c r="H5" s="32" t="s">
        <v>4</v>
      </c>
      <c r="I5" s="32" t="s">
        <v>5</v>
      </c>
      <c r="J5" s="32" t="s">
        <v>6</v>
      </c>
      <c r="K5" s="22" t="s">
        <v>7</v>
      </c>
      <c r="L5" s="22" t="s">
        <v>36</v>
      </c>
      <c r="M5" s="22" t="s">
        <v>8</v>
      </c>
      <c r="N5" s="32" t="s">
        <v>4</v>
      </c>
      <c r="O5" s="32" t="s">
        <v>4</v>
      </c>
      <c r="P5" s="32" t="s">
        <v>5</v>
      </c>
      <c r="Q5" s="32" t="s">
        <v>6</v>
      </c>
      <c r="R5" s="22" t="s">
        <v>7</v>
      </c>
      <c r="S5" s="22" t="s">
        <v>36</v>
      </c>
      <c r="T5" s="32" t="s">
        <v>8</v>
      </c>
      <c r="U5" s="32" t="s">
        <v>4</v>
      </c>
      <c r="V5" s="32" t="s">
        <v>4</v>
      </c>
      <c r="W5" s="32" t="s">
        <v>5</v>
      </c>
      <c r="X5" s="32" t="s">
        <v>6</v>
      </c>
      <c r="Y5" s="22" t="s">
        <v>7</v>
      </c>
      <c r="Z5" s="22" t="s">
        <v>36</v>
      </c>
      <c r="AA5" s="32" t="s">
        <v>8</v>
      </c>
      <c r="AB5" s="32" t="s">
        <v>4</v>
      </c>
      <c r="AC5" s="32" t="s">
        <v>4</v>
      </c>
      <c r="AD5" s="32" t="s">
        <v>5</v>
      </c>
      <c r="AE5" s="32" t="s">
        <v>6</v>
      </c>
      <c r="AF5" s="22" t="s">
        <v>7</v>
      </c>
      <c r="AG5" s="22" t="s">
        <v>36</v>
      </c>
      <c r="AH5" s="40"/>
    </row>
    <row r="6" spans="1:35" s="2" customFormat="1" ht="17" thickBot="1" x14ac:dyDescent="0.25">
      <c r="A6" s="17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 t="s">
        <v>0</v>
      </c>
      <c r="AH6" s="41"/>
    </row>
    <row r="7" spans="1:35" s="2" customFormat="1" ht="16" customHeight="1" x14ac:dyDescent="0.2">
      <c r="A7" s="17"/>
      <c r="B7" s="42" t="s">
        <v>11</v>
      </c>
      <c r="C7" s="7">
        <v>0</v>
      </c>
      <c r="D7" s="23">
        <v>0</v>
      </c>
      <c r="E7" s="23">
        <v>24</v>
      </c>
      <c r="F7" s="23">
        <v>0</v>
      </c>
      <c r="G7" s="7">
        <v>0</v>
      </c>
      <c r="H7" s="7">
        <v>0</v>
      </c>
      <c r="I7" s="7">
        <v>0</v>
      </c>
      <c r="J7" s="7">
        <v>0</v>
      </c>
      <c r="K7" s="23">
        <v>0</v>
      </c>
      <c r="L7" s="23">
        <v>0</v>
      </c>
      <c r="M7" s="23">
        <v>0</v>
      </c>
      <c r="N7" s="7">
        <v>0</v>
      </c>
      <c r="O7" s="7">
        <v>0</v>
      </c>
      <c r="P7" s="7">
        <v>0</v>
      </c>
      <c r="Q7" s="7">
        <v>0</v>
      </c>
      <c r="R7" s="23">
        <v>0</v>
      </c>
      <c r="S7" s="23">
        <v>0</v>
      </c>
      <c r="T7" s="7">
        <v>0</v>
      </c>
      <c r="U7" s="7">
        <v>0</v>
      </c>
      <c r="V7" s="7">
        <v>0</v>
      </c>
      <c r="W7" s="7">
        <v>0</v>
      </c>
      <c r="X7" s="7">
        <v>24</v>
      </c>
      <c r="Y7" s="23">
        <v>0</v>
      </c>
      <c r="Z7" s="23">
        <v>0</v>
      </c>
      <c r="AA7" s="7">
        <v>0</v>
      </c>
      <c r="AB7" s="7">
        <v>0</v>
      </c>
      <c r="AC7" s="7">
        <v>24</v>
      </c>
      <c r="AD7" s="26">
        <v>0</v>
      </c>
      <c r="AE7" s="26">
        <v>24</v>
      </c>
      <c r="AF7" s="33">
        <v>0</v>
      </c>
      <c r="AG7" s="23">
        <v>0</v>
      </c>
      <c r="AH7" s="44">
        <f>SUM(C7:AG7)</f>
        <v>96</v>
      </c>
    </row>
    <row r="8" spans="1:35" s="2" customFormat="1" ht="17" customHeight="1" thickBot="1" x14ac:dyDescent="0.25">
      <c r="A8" s="17"/>
      <c r="B8" s="43"/>
      <c r="C8" s="9" t="s">
        <v>0</v>
      </c>
      <c r="D8" s="24" t="s">
        <v>0</v>
      </c>
      <c r="E8" s="24" t="s">
        <v>35</v>
      </c>
      <c r="F8" s="24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24" t="s">
        <v>0</v>
      </c>
      <c r="L8" s="24" t="s">
        <v>0</v>
      </c>
      <c r="M8" s="24" t="s">
        <v>0</v>
      </c>
      <c r="N8" s="9" t="s">
        <v>0</v>
      </c>
      <c r="O8" s="9" t="s">
        <v>0</v>
      </c>
      <c r="P8" s="9" t="s">
        <v>0</v>
      </c>
      <c r="Q8" s="9" t="s">
        <v>0</v>
      </c>
      <c r="R8" s="24" t="s">
        <v>0</v>
      </c>
      <c r="S8" s="24" t="s">
        <v>0</v>
      </c>
      <c r="T8" s="9" t="s">
        <v>0</v>
      </c>
      <c r="U8" s="9" t="s">
        <v>0</v>
      </c>
      <c r="V8" s="9" t="s">
        <v>0</v>
      </c>
      <c r="W8" s="9" t="s">
        <v>0</v>
      </c>
      <c r="X8" s="9" t="s">
        <v>35</v>
      </c>
      <c r="Y8" s="24" t="s">
        <v>0</v>
      </c>
      <c r="Z8" s="24" t="s">
        <v>0</v>
      </c>
      <c r="AA8" s="9" t="s">
        <v>0</v>
      </c>
      <c r="AB8" s="9" t="s">
        <v>0</v>
      </c>
      <c r="AC8" s="9" t="s">
        <v>35</v>
      </c>
      <c r="AD8" s="9" t="s">
        <v>0</v>
      </c>
      <c r="AE8" s="9" t="s">
        <v>35</v>
      </c>
      <c r="AF8" s="24" t="s">
        <v>0</v>
      </c>
      <c r="AG8" s="24" t="s">
        <v>0</v>
      </c>
      <c r="AH8" s="45"/>
    </row>
    <row r="9" spans="1:35" s="2" customFormat="1" ht="17" customHeight="1" x14ac:dyDescent="0.2">
      <c r="A9" s="17"/>
      <c r="B9" s="42" t="s">
        <v>34</v>
      </c>
      <c r="C9" s="7">
        <v>24</v>
      </c>
      <c r="D9" s="23">
        <v>0</v>
      </c>
      <c r="E9" s="23">
        <v>0</v>
      </c>
      <c r="F9" s="23">
        <v>24</v>
      </c>
      <c r="G9" s="7">
        <v>0</v>
      </c>
      <c r="H9" s="7">
        <v>24</v>
      </c>
      <c r="I9" s="26">
        <v>0</v>
      </c>
      <c r="J9" s="7">
        <v>0</v>
      </c>
      <c r="K9" s="23">
        <v>0</v>
      </c>
      <c r="L9" s="23">
        <v>0</v>
      </c>
      <c r="M9" s="23">
        <v>24</v>
      </c>
      <c r="N9" s="7">
        <v>0</v>
      </c>
      <c r="O9" s="7">
        <v>0</v>
      </c>
      <c r="P9" s="7">
        <v>12</v>
      </c>
      <c r="Q9" s="7">
        <v>0</v>
      </c>
      <c r="R9" s="23">
        <v>24</v>
      </c>
      <c r="S9" s="23">
        <v>0</v>
      </c>
      <c r="T9" s="7">
        <v>0</v>
      </c>
      <c r="U9" s="7">
        <v>24</v>
      </c>
      <c r="V9" s="7">
        <v>0</v>
      </c>
      <c r="W9" s="7">
        <v>0</v>
      </c>
      <c r="X9" s="7">
        <v>0</v>
      </c>
      <c r="Y9" s="23">
        <v>0</v>
      </c>
      <c r="Z9" s="23">
        <v>0</v>
      </c>
      <c r="AA9" s="7">
        <v>0</v>
      </c>
      <c r="AB9" s="7">
        <v>0</v>
      </c>
      <c r="AC9" s="7">
        <v>0</v>
      </c>
      <c r="AD9" s="26">
        <v>0</v>
      </c>
      <c r="AE9" s="26">
        <v>0</v>
      </c>
      <c r="AF9" s="33">
        <v>24</v>
      </c>
      <c r="AG9" s="23">
        <v>0</v>
      </c>
      <c r="AH9" s="46">
        <f t="shared" ref="AH9" si="0">SUM(C9:AG9)</f>
        <v>180</v>
      </c>
    </row>
    <row r="10" spans="1:35" s="2" customFormat="1" ht="17" customHeight="1" thickBot="1" x14ac:dyDescent="0.25">
      <c r="A10" s="17"/>
      <c r="B10" s="43"/>
      <c r="C10" s="9" t="s">
        <v>35</v>
      </c>
      <c r="D10" s="24" t="s">
        <v>0</v>
      </c>
      <c r="E10" s="24" t="s">
        <v>0</v>
      </c>
      <c r="F10" s="24" t="s">
        <v>35</v>
      </c>
      <c r="G10" s="9" t="s">
        <v>0</v>
      </c>
      <c r="H10" s="9" t="s">
        <v>35</v>
      </c>
      <c r="I10" s="9" t="s">
        <v>0</v>
      </c>
      <c r="J10" s="9" t="s">
        <v>0</v>
      </c>
      <c r="K10" s="24" t="s">
        <v>0</v>
      </c>
      <c r="L10" s="24" t="s">
        <v>0</v>
      </c>
      <c r="M10" s="24" t="s">
        <v>35</v>
      </c>
      <c r="N10" s="9" t="s">
        <v>0</v>
      </c>
      <c r="O10" s="9" t="s">
        <v>0</v>
      </c>
      <c r="P10" s="9" t="s">
        <v>47</v>
      </c>
      <c r="Q10" s="9" t="s">
        <v>0</v>
      </c>
      <c r="R10" s="24" t="s">
        <v>35</v>
      </c>
      <c r="S10" s="24" t="s">
        <v>0</v>
      </c>
      <c r="T10" s="9" t="s">
        <v>0</v>
      </c>
      <c r="U10" s="9" t="s">
        <v>35</v>
      </c>
      <c r="V10" s="9" t="s">
        <v>0</v>
      </c>
      <c r="W10" s="9" t="s">
        <v>0</v>
      </c>
      <c r="X10" s="9" t="s">
        <v>0</v>
      </c>
      <c r="Y10" s="24" t="s">
        <v>0</v>
      </c>
      <c r="Z10" s="24" t="s">
        <v>0</v>
      </c>
      <c r="AA10" s="9" t="s">
        <v>0</v>
      </c>
      <c r="AB10" s="9" t="s">
        <v>0</v>
      </c>
      <c r="AC10" s="9" t="s">
        <v>0</v>
      </c>
      <c r="AD10" s="9" t="s">
        <v>0</v>
      </c>
      <c r="AE10" s="9" t="s">
        <v>0</v>
      </c>
      <c r="AF10" s="24" t="s">
        <v>35</v>
      </c>
      <c r="AG10" s="24" t="s">
        <v>0</v>
      </c>
      <c r="AH10" s="45"/>
    </row>
    <row r="11" spans="1:35" s="2" customFormat="1" ht="15.75" customHeight="1" x14ac:dyDescent="0.2">
      <c r="A11" s="17"/>
      <c r="B11" s="42" t="s">
        <v>32</v>
      </c>
      <c r="C11" s="7">
        <v>0</v>
      </c>
      <c r="D11" s="23">
        <v>0</v>
      </c>
      <c r="E11" s="23">
        <v>0</v>
      </c>
      <c r="F11" s="23">
        <v>0</v>
      </c>
      <c r="G11" s="7">
        <v>0</v>
      </c>
      <c r="H11" s="7">
        <v>0</v>
      </c>
      <c r="I11" s="7">
        <v>0</v>
      </c>
      <c r="J11" s="7">
        <v>0</v>
      </c>
      <c r="K11" s="23">
        <v>0</v>
      </c>
      <c r="L11" s="23">
        <v>0</v>
      </c>
      <c r="M11" s="23">
        <v>0</v>
      </c>
      <c r="N11" s="7">
        <v>0</v>
      </c>
      <c r="O11" s="7">
        <v>0</v>
      </c>
      <c r="P11" s="7">
        <v>12</v>
      </c>
      <c r="Q11" s="7">
        <v>0</v>
      </c>
      <c r="R11" s="23">
        <v>0</v>
      </c>
      <c r="S11" s="23">
        <v>24</v>
      </c>
      <c r="T11" s="7">
        <v>0</v>
      </c>
      <c r="U11" s="7">
        <v>0</v>
      </c>
      <c r="V11" s="7">
        <v>0</v>
      </c>
      <c r="W11" s="7">
        <v>24</v>
      </c>
      <c r="X11" s="7">
        <v>0</v>
      </c>
      <c r="Y11" s="23">
        <v>0</v>
      </c>
      <c r="Z11" s="23">
        <v>24</v>
      </c>
      <c r="AA11" s="7">
        <v>0</v>
      </c>
      <c r="AB11" s="7">
        <v>0</v>
      </c>
      <c r="AC11" s="7">
        <v>0</v>
      </c>
      <c r="AD11" s="26">
        <v>0</v>
      </c>
      <c r="AE11" s="26">
        <v>0</v>
      </c>
      <c r="AF11" s="33">
        <v>0</v>
      </c>
      <c r="AG11" s="23">
        <v>0</v>
      </c>
      <c r="AH11" s="44">
        <f t="shared" ref="AH11" si="1">SUM(C11:AG11)</f>
        <v>84</v>
      </c>
    </row>
    <row r="12" spans="1:35" s="2" customFormat="1" ht="16.5" customHeight="1" thickBot="1" x14ac:dyDescent="0.25">
      <c r="A12" s="17"/>
      <c r="B12" s="43"/>
      <c r="C12" s="9" t="s">
        <v>0</v>
      </c>
      <c r="D12" s="24" t="s">
        <v>0</v>
      </c>
      <c r="E12" s="24" t="s">
        <v>0</v>
      </c>
      <c r="F12" s="24" t="s">
        <v>0</v>
      </c>
      <c r="G12" s="9" t="s">
        <v>0</v>
      </c>
      <c r="H12" s="9" t="s">
        <v>0</v>
      </c>
      <c r="I12" s="9" t="s">
        <v>0</v>
      </c>
      <c r="J12" s="9" t="s">
        <v>0</v>
      </c>
      <c r="K12" s="24" t="s">
        <v>0</v>
      </c>
      <c r="L12" s="24" t="s">
        <v>0</v>
      </c>
      <c r="M12" s="24" t="s">
        <v>0</v>
      </c>
      <c r="N12" s="9" t="s">
        <v>0</v>
      </c>
      <c r="O12" s="9" t="s">
        <v>0</v>
      </c>
      <c r="P12" s="9" t="s">
        <v>36</v>
      </c>
      <c r="Q12" s="9" t="s">
        <v>0</v>
      </c>
      <c r="R12" s="24" t="s">
        <v>0</v>
      </c>
      <c r="S12" s="24" t="s">
        <v>35</v>
      </c>
      <c r="T12" s="9" t="s">
        <v>0</v>
      </c>
      <c r="U12" s="9" t="s">
        <v>0</v>
      </c>
      <c r="V12" s="9" t="s">
        <v>0</v>
      </c>
      <c r="W12" s="9" t="s">
        <v>35</v>
      </c>
      <c r="X12" s="9" t="s">
        <v>0</v>
      </c>
      <c r="Y12" s="24" t="s">
        <v>0</v>
      </c>
      <c r="Z12" s="24" t="s">
        <v>35</v>
      </c>
      <c r="AA12" s="9" t="s">
        <v>0</v>
      </c>
      <c r="AB12" s="9" t="s">
        <v>0</v>
      </c>
      <c r="AC12" s="9" t="s">
        <v>0</v>
      </c>
      <c r="AD12" s="9" t="s">
        <v>0</v>
      </c>
      <c r="AE12" s="9" t="s">
        <v>0</v>
      </c>
      <c r="AF12" s="24" t="s">
        <v>0</v>
      </c>
      <c r="AG12" s="24" t="s">
        <v>0</v>
      </c>
      <c r="AH12" s="47"/>
    </row>
    <row r="13" spans="1:35" s="2" customFormat="1" ht="16.5" customHeight="1" x14ac:dyDescent="0.2">
      <c r="A13" s="27"/>
      <c r="B13" s="42" t="s">
        <v>31</v>
      </c>
      <c r="C13" s="7">
        <v>0</v>
      </c>
      <c r="D13" s="23">
        <v>24</v>
      </c>
      <c r="E13" s="23">
        <v>0</v>
      </c>
      <c r="F13" s="23">
        <v>0</v>
      </c>
      <c r="G13" s="7">
        <v>24</v>
      </c>
      <c r="H13" s="7">
        <v>0</v>
      </c>
      <c r="I13" s="7">
        <v>24</v>
      </c>
      <c r="J13" s="7">
        <v>0</v>
      </c>
      <c r="K13" s="23">
        <v>24</v>
      </c>
      <c r="L13" s="23">
        <v>0</v>
      </c>
      <c r="M13" s="23">
        <v>0</v>
      </c>
      <c r="N13" s="7">
        <v>24</v>
      </c>
      <c r="O13" s="7">
        <v>0</v>
      </c>
      <c r="P13" s="7">
        <v>0</v>
      </c>
      <c r="Q13" s="7">
        <v>0</v>
      </c>
      <c r="R13" s="23">
        <v>0</v>
      </c>
      <c r="S13" s="23">
        <v>0</v>
      </c>
      <c r="T13" s="7">
        <v>24</v>
      </c>
      <c r="U13" s="7">
        <v>0</v>
      </c>
      <c r="V13" s="7">
        <v>12</v>
      </c>
      <c r="W13" s="7">
        <v>0</v>
      </c>
      <c r="X13" s="7">
        <v>0</v>
      </c>
      <c r="Y13" s="23">
        <v>0</v>
      </c>
      <c r="Z13" s="23">
        <v>0</v>
      </c>
      <c r="AA13" s="7">
        <v>24</v>
      </c>
      <c r="AB13" s="7">
        <v>0</v>
      </c>
      <c r="AC13" s="7">
        <v>0</v>
      </c>
      <c r="AD13" s="26">
        <v>0</v>
      </c>
      <c r="AE13" s="26">
        <v>0</v>
      </c>
      <c r="AF13" s="33">
        <v>0</v>
      </c>
      <c r="AG13" s="23">
        <v>0</v>
      </c>
      <c r="AH13" s="44">
        <f t="shared" ref="AH13" si="2">SUM(C13:AG13)</f>
        <v>180</v>
      </c>
    </row>
    <row r="14" spans="1:35" s="2" customFormat="1" ht="16.5" customHeight="1" thickBot="1" x14ac:dyDescent="0.25">
      <c r="A14" s="27"/>
      <c r="B14" s="43"/>
      <c r="C14" s="9" t="s">
        <v>0</v>
      </c>
      <c r="D14" s="24" t="s">
        <v>35</v>
      </c>
      <c r="E14" s="24" t="s">
        <v>0</v>
      </c>
      <c r="F14" s="24" t="s">
        <v>0</v>
      </c>
      <c r="G14" s="9" t="s">
        <v>35</v>
      </c>
      <c r="H14" s="9" t="s">
        <v>0</v>
      </c>
      <c r="I14" s="9" t="s">
        <v>35</v>
      </c>
      <c r="J14" s="9" t="s">
        <v>0</v>
      </c>
      <c r="K14" s="24" t="s">
        <v>35</v>
      </c>
      <c r="L14" s="24" t="s">
        <v>0</v>
      </c>
      <c r="M14" s="24" t="s">
        <v>0</v>
      </c>
      <c r="N14" s="9" t="s">
        <v>35</v>
      </c>
      <c r="O14" s="9" t="s">
        <v>0</v>
      </c>
      <c r="P14" s="9" t="s">
        <v>0</v>
      </c>
      <c r="Q14" s="9" t="s">
        <v>0</v>
      </c>
      <c r="R14" s="24" t="s">
        <v>0</v>
      </c>
      <c r="S14" s="24" t="s">
        <v>0</v>
      </c>
      <c r="T14" s="9" t="s">
        <v>35</v>
      </c>
      <c r="U14" s="9" t="s">
        <v>0</v>
      </c>
      <c r="V14" s="9" t="s">
        <v>47</v>
      </c>
      <c r="W14" s="9" t="s">
        <v>0</v>
      </c>
      <c r="X14" s="9" t="s">
        <v>0</v>
      </c>
      <c r="Y14" s="24" t="s">
        <v>0</v>
      </c>
      <c r="Z14" s="24" t="s">
        <v>0</v>
      </c>
      <c r="AA14" s="9" t="s">
        <v>35</v>
      </c>
      <c r="AB14" s="9" t="s">
        <v>0</v>
      </c>
      <c r="AC14" s="9" t="s">
        <v>0</v>
      </c>
      <c r="AD14" s="9" t="s">
        <v>0</v>
      </c>
      <c r="AE14" s="9" t="s">
        <v>0</v>
      </c>
      <c r="AF14" s="24" t="s">
        <v>0</v>
      </c>
      <c r="AG14" s="24" t="s">
        <v>0</v>
      </c>
      <c r="AH14" s="45"/>
    </row>
    <row r="15" spans="1:35" s="2" customFormat="1" ht="16.5" customHeight="1" x14ac:dyDescent="0.2">
      <c r="A15" s="17"/>
      <c r="B15" s="42" t="s">
        <v>39</v>
      </c>
      <c r="C15" s="7">
        <v>0</v>
      </c>
      <c r="D15" s="23">
        <v>0</v>
      </c>
      <c r="E15" s="23">
        <v>0</v>
      </c>
      <c r="F15" s="23">
        <v>0</v>
      </c>
      <c r="G15" s="7">
        <v>0</v>
      </c>
      <c r="H15" s="7">
        <v>0</v>
      </c>
      <c r="I15" s="7">
        <v>0</v>
      </c>
      <c r="J15" s="7">
        <v>24</v>
      </c>
      <c r="K15" s="23">
        <v>0</v>
      </c>
      <c r="L15" s="23">
        <v>24</v>
      </c>
      <c r="M15" s="23">
        <v>0</v>
      </c>
      <c r="N15" s="7">
        <v>0</v>
      </c>
      <c r="O15" s="7">
        <v>24</v>
      </c>
      <c r="P15" s="7">
        <v>0</v>
      </c>
      <c r="Q15" s="7">
        <v>24</v>
      </c>
      <c r="R15" s="23">
        <v>0</v>
      </c>
      <c r="S15" s="23">
        <v>0</v>
      </c>
      <c r="T15" s="7">
        <v>0</v>
      </c>
      <c r="U15" s="7">
        <v>0</v>
      </c>
      <c r="V15" s="7">
        <v>12</v>
      </c>
      <c r="W15" s="7">
        <v>0</v>
      </c>
      <c r="X15" s="7">
        <v>0</v>
      </c>
      <c r="Y15" s="23">
        <v>24</v>
      </c>
      <c r="Z15" s="23">
        <v>0</v>
      </c>
      <c r="AA15" s="7">
        <v>0</v>
      </c>
      <c r="AB15" s="7">
        <v>24</v>
      </c>
      <c r="AC15" s="7">
        <v>0</v>
      </c>
      <c r="AD15" s="26">
        <v>24</v>
      </c>
      <c r="AE15" s="26">
        <v>0</v>
      </c>
      <c r="AF15" s="33">
        <v>0</v>
      </c>
      <c r="AG15" s="23">
        <v>0</v>
      </c>
      <c r="AH15" s="46">
        <f t="shared" ref="AH15" si="3">SUM(C15:AG15)</f>
        <v>180</v>
      </c>
    </row>
    <row r="16" spans="1:35" s="2" customFormat="1" ht="16.5" customHeight="1" thickBot="1" x14ac:dyDescent="0.25">
      <c r="A16" s="17"/>
      <c r="B16" s="43"/>
      <c r="C16" s="9" t="s">
        <v>0</v>
      </c>
      <c r="D16" s="24" t="s">
        <v>0</v>
      </c>
      <c r="E16" s="24" t="s">
        <v>0</v>
      </c>
      <c r="F16" s="24" t="s">
        <v>0</v>
      </c>
      <c r="G16" s="9" t="s">
        <v>0</v>
      </c>
      <c r="H16" s="9" t="s">
        <v>0</v>
      </c>
      <c r="I16" s="9" t="s">
        <v>0</v>
      </c>
      <c r="J16" s="9" t="s">
        <v>35</v>
      </c>
      <c r="K16" s="24" t="s">
        <v>0</v>
      </c>
      <c r="L16" s="24" t="s">
        <v>35</v>
      </c>
      <c r="M16" s="24" t="s">
        <v>0</v>
      </c>
      <c r="N16" s="9" t="s">
        <v>0</v>
      </c>
      <c r="O16" s="9" t="s">
        <v>35</v>
      </c>
      <c r="P16" s="9" t="s">
        <v>0</v>
      </c>
      <c r="Q16" s="9" t="s">
        <v>35</v>
      </c>
      <c r="R16" s="24" t="s">
        <v>0</v>
      </c>
      <c r="S16" s="24" t="s">
        <v>0</v>
      </c>
      <c r="T16" s="9" t="s">
        <v>0</v>
      </c>
      <c r="U16" s="9" t="s">
        <v>0</v>
      </c>
      <c r="V16" s="9" t="s">
        <v>37</v>
      </c>
      <c r="W16" s="9" t="s">
        <v>0</v>
      </c>
      <c r="X16" s="9" t="s">
        <v>0</v>
      </c>
      <c r="Y16" s="24" t="s">
        <v>35</v>
      </c>
      <c r="Z16" s="24" t="s">
        <v>0</v>
      </c>
      <c r="AA16" s="9" t="s">
        <v>0</v>
      </c>
      <c r="AB16" s="9" t="s">
        <v>35</v>
      </c>
      <c r="AC16" s="9" t="s">
        <v>0</v>
      </c>
      <c r="AD16" s="9" t="s">
        <v>35</v>
      </c>
      <c r="AE16" s="9" t="s">
        <v>0</v>
      </c>
      <c r="AF16" s="24" t="s">
        <v>0</v>
      </c>
      <c r="AG16" s="24" t="s">
        <v>0</v>
      </c>
      <c r="AH16" s="45"/>
    </row>
    <row r="17" spans="1:35" s="2" customFormat="1" ht="16.5" customHeight="1" x14ac:dyDescent="0.2">
      <c r="A17" s="17"/>
      <c r="B17" s="28"/>
      <c r="C17" s="8">
        <f>SUM(C7+C9+C11+C13+C15)</f>
        <v>24</v>
      </c>
      <c r="D17" s="8">
        <f t="shared" ref="D17:AG17" si="4">SUM(D7+D9+D11+D13+D15)</f>
        <v>24</v>
      </c>
      <c r="E17" s="8">
        <f t="shared" si="4"/>
        <v>24</v>
      </c>
      <c r="F17" s="8">
        <f t="shared" si="4"/>
        <v>24</v>
      </c>
      <c r="G17" s="8">
        <f t="shared" si="4"/>
        <v>24</v>
      </c>
      <c r="H17" s="8">
        <f t="shared" si="4"/>
        <v>24</v>
      </c>
      <c r="I17" s="8">
        <f t="shared" si="4"/>
        <v>24</v>
      </c>
      <c r="J17" s="8">
        <f t="shared" si="4"/>
        <v>24</v>
      </c>
      <c r="K17" s="8">
        <f t="shared" si="4"/>
        <v>24</v>
      </c>
      <c r="L17" s="8">
        <f t="shared" si="4"/>
        <v>24</v>
      </c>
      <c r="M17" s="8">
        <f t="shared" si="4"/>
        <v>24</v>
      </c>
      <c r="N17" s="8">
        <f t="shared" si="4"/>
        <v>24</v>
      </c>
      <c r="O17" s="8">
        <f t="shared" si="4"/>
        <v>24</v>
      </c>
      <c r="P17" s="8">
        <f t="shared" si="4"/>
        <v>24</v>
      </c>
      <c r="Q17" s="8">
        <f t="shared" si="4"/>
        <v>24</v>
      </c>
      <c r="R17" s="8">
        <f t="shared" si="4"/>
        <v>24</v>
      </c>
      <c r="S17" s="8">
        <f t="shared" si="4"/>
        <v>24</v>
      </c>
      <c r="T17" s="8">
        <f t="shared" si="4"/>
        <v>24</v>
      </c>
      <c r="U17" s="8">
        <f t="shared" si="4"/>
        <v>24</v>
      </c>
      <c r="V17" s="8">
        <f t="shared" si="4"/>
        <v>24</v>
      </c>
      <c r="W17" s="8">
        <f t="shared" si="4"/>
        <v>24</v>
      </c>
      <c r="X17" s="8">
        <f t="shared" si="4"/>
        <v>24</v>
      </c>
      <c r="Y17" s="8">
        <f t="shared" si="4"/>
        <v>24</v>
      </c>
      <c r="Z17" s="8">
        <f t="shared" si="4"/>
        <v>24</v>
      </c>
      <c r="AA17" s="8">
        <f t="shared" si="4"/>
        <v>24</v>
      </c>
      <c r="AB17" s="8">
        <f t="shared" si="4"/>
        <v>24</v>
      </c>
      <c r="AC17" s="8">
        <f t="shared" si="4"/>
        <v>24</v>
      </c>
      <c r="AD17" s="8">
        <f t="shared" si="4"/>
        <v>24</v>
      </c>
      <c r="AE17" s="8">
        <f t="shared" si="4"/>
        <v>24</v>
      </c>
      <c r="AF17" s="8">
        <f t="shared" si="4"/>
        <v>24</v>
      </c>
      <c r="AG17" s="8">
        <f t="shared" si="4"/>
        <v>0</v>
      </c>
      <c r="AH17" s="46">
        <f>SUM(C17:AG17)</f>
        <v>720</v>
      </c>
    </row>
    <row r="18" spans="1:35" s="2" customFormat="1" ht="16.5" customHeight="1" thickBot="1" x14ac:dyDescent="0.25">
      <c r="A18" s="17"/>
      <c r="B18" s="28"/>
      <c r="C18" s="28"/>
      <c r="D18" s="2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45"/>
    </row>
    <row r="19" spans="1:35" s="2" customFormat="1" ht="16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s="2" customFormat="1" ht="16.5" customHeight="1" thickBo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s="2" customFormat="1" ht="16.5" customHeight="1" x14ac:dyDescent="0.2">
      <c r="A21" s="17" t="s">
        <v>0</v>
      </c>
      <c r="B21" s="34" t="s">
        <v>30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6" t="s">
        <v>1</v>
      </c>
    </row>
    <row r="22" spans="1:35" s="2" customFormat="1" ht="16.5" customHeight="1" thickBot="1" x14ac:dyDescent="0.25">
      <c r="A22" s="17"/>
      <c r="B22" s="37" t="s">
        <v>44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65"/>
    </row>
    <row r="23" spans="1:35" ht="17" thickBot="1" x14ac:dyDescent="0.25">
      <c r="A23" s="1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66" t="s">
        <v>9</v>
      </c>
      <c r="AI23" s="2"/>
    </row>
    <row r="24" spans="1:35" s="2" customFormat="1" ht="17" thickBot="1" x14ac:dyDescent="0.25">
      <c r="A24" s="17"/>
      <c r="B24" s="18" t="s">
        <v>2</v>
      </c>
      <c r="C24" s="19">
        <v>1</v>
      </c>
      <c r="D24" s="20">
        <v>2</v>
      </c>
      <c r="E24" s="20">
        <v>3</v>
      </c>
      <c r="F24" s="20">
        <v>4</v>
      </c>
      <c r="G24" s="20">
        <v>5</v>
      </c>
      <c r="H24" s="20">
        <v>6</v>
      </c>
      <c r="I24" s="20">
        <v>7</v>
      </c>
      <c r="J24" s="20">
        <v>8</v>
      </c>
      <c r="K24" s="20">
        <v>9</v>
      </c>
      <c r="L24" s="20">
        <v>10</v>
      </c>
      <c r="M24" s="20">
        <v>11</v>
      </c>
      <c r="N24" s="20">
        <v>12</v>
      </c>
      <c r="O24" s="20">
        <v>13</v>
      </c>
      <c r="P24" s="20">
        <v>14</v>
      </c>
      <c r="Q24" s="20">
        <v>15</v>
      </c>
      <c r="R24" s="20">
        <v>16</v>
      </c>
      <c r="S24" s="20">
        <v>17</v>
      </c>
      <c r="T24" s="20">
        <v>18</v>
      </c>
      <c r="U24" s="20">
        <v>19</v>
      </c>
      <c r="V24" s="20">
        <v>20</v>
      </c>
      <c r="W24" s="20">
        <v>21</v>
      </c>
      <c r="X24" s="20">
        <v>22</v>
      </c>
      <c r="Y24" s="20">
        <v>23</v>
      </c>
      <c r="Z24" s="20">
        <v>24</v>
      </c>
      <c r="AA24" s="20">
        <v>25</v>
      </c>
      <c r="AB24" s="20">
        <v>26</v>
      </c>
      <c r="AC24" s="20">
        <v>27</v>
      </c>
      <c r="AD24" s="20">
        <v>28</v>
      </c>
      <c r="AE24" s="20">
        <v>29</v>
      </c>
      <c r="AF24" s="20">
        <v>30</v>
      </c>
      <c r="AG24" s="20">
        <v>1</v>
      </c>
      <c r="AH24" s="67"/>
    </row>
    <row r="25" spans="1:35" s="2" customFormat="1" ht="17" thickBot="1" x14ac:dyDescent="0.25">
      <c r="A25" s="17"/>
      <c r="B25" s="21" t="s">
        <v>3</v>
      </c>
      <c r="C25" s="32" t="s">
        <v>6</v>
      </c>
      <c r="D25" s="22" t="s">
        <v>7</v>
      </c>
      <c r="E25" s="22" t="s">
        <v>36</v>
      </c>
      <c r="F25" s="22" t="s">
        <v>8</v>
      </c>
      <c r="G25" s="32" t="s">
        <v>4</v>
      </c>
      <c r="H25" s="32" t="s">
        <v>4</v>
      </c>
      <c r="I25" s="32" t="s">
        <v>5</v>
      </c>
      <c r="J25" s="32" t="s">
        <v>6</v>
      </c>
      <c r="K25" s="22" t="s">
        <v>7</v>
      </c>
      <c r="L25" s="22" t="s">
        <v>36</v>
      </c>
      <c r="M25" s="22" t="s">
        <v>8</v>
      </c>
      <c r="N25" s="32" t="s">
        <v>4</v>
      </c>
      <c r="O25" s="32" t="s">
        <v>4</v>
      </c>
      <c r="P25" s="32" t="s">
        <v>5</v>
      </c>
      <c r="Q25" s="32" t="s">
        <v>6</v>
      </c>
      <c r="R25" s="22" t="s">
        <v>7</v>
      </c>
      <c r="S25" s="22" t="s">
        <v>36</v>
      </c>
      <c r="T25" s="32" t="s">
        <v>8</v>
      </c>
      <c r="U25" s="32" t="s">
        <v>4</v>
      </c>
      <c r="V25" s="32" t="s">
        <v>4</v>
      </c>
      <c r="W25" s="32" t="s">
        <v>5</v>
      </c>
      <c r="X25" s="32" t="s">
        <v>6</v>
      </c>
      <c r="Y25" s="22" t="s">
        <v>7</v>
      </c>
      <c r="Z25" s="22" t="s">
        <v>36</v>
      </c>
      <c r="AA25" s="32" t="s">
        <v>8</v>
      </c>
      <c r="AB25" s="32" t="s">
        <v>4</v>
      </c>
      <c r="AC25" s="32" t="s">
        <v>4</v>
      </c>
      <c r="AD25" s="32" t="s">
        <v>5</v>
      </c>
      <c r="AE25" s="32" t="s">
        <v>6</v>
      </c>
      <c r="AF25" s="22" t="s">
        <v>7</v>
      </c>
      <c r="AG25" s="22" t="s">
        <v>36</v>
      </c>
      <c r="AH25" s="67"/>
    </row>
    <row r="26" spans="1:35" s="2" customFormat="1" ht="17" thickBot="1" x14ac:dyDescent="0.25">
      <c r="A26" s="17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 t="s">
        <v>0</v>
      </c>
      <c r="AH26" s="68"/>
    </row>
    <row r="27" spans="1:35" s="2" customFormat="1" ht="16" customHeight="1" x14ac:dyDescent="0.2">
      <c r="A27" s="17"/>
      <c r="B27" s="62" t="s">
        <v>16</v>
      </c>
      <c r="C27" s="7">
        <v>0</v>
      </c>
      <c r="D27" s="23">
        <v>0</v>
      </c>
      <c r="E27" s="23">
        <v>24</v>
      </c>
      <c r="F27" s="23">
        <v>0</v>
      </c>
      <c r="G27" s="7">
        <v>0</v>
      </c>
      <c r="H27" s="7">
        <v>12</v>
      </c>
      <c r="I27" s="7">
        <v>0</v>
      </c>
      <c r="J27" s="7">
        <v>0</v>
      </c>
      <c r="K27" s="23">
        <v>0</v>
      </c>
      <c r="L27" s="23">
        <v>0</v>
      </c>
      <c r="M27" s="23">
        <v>0</v>
      </c>
      <c r="N27" s="7">
        <v>0</v>
      </c>
      <c r="O27" s="7">
        <v>24</v>
      </c>
      <c r="P27" s="7">
        <v>0</v>
      </c>
      <c r="Q27" s="7">
        <v>0</v>
      </c>
      <c r="R27" s="23">
        <v>0</v>
      </c>
      <c r="S27" s="23">
        <v>0</v>
      </c>
      <c r="T27" s="7">
        <v>24</v>
      </c>
      <c r="U27" s="7">
        <v>0</v>
      </c>
      <c r="V27" s="7">
        <v>24</v>
      </c>
      <c r="W27" s="7">
        <v>0</v>
      </c>
      <c r="X27" s="7">
        <v>0</v>
      </c>
      <c r="Y27" s="23">
        <v>24</v>
      </c>
      <c r="Z27" s="23">
        <v>0</v>
      </c>
      <c r="AA27" s="7">
        <v>0</v>
      </c>
      <c r="AB27" s="7">
        <v>0</v>
      </c>
      <c r="AC27" s="7">
        <v>24</v>
      </c>
      <c r="AD27" s="26">
        <v>0</v>
      </c>
      <c r="AE27" s="26">
        <v>0</v>
      </c>
      <c r="AF27" s="33">
        <v>24</v>
      </c>
      <c r="AG27" s="23">
        <v>0</v>
      </c>
      <c r="AH27" s="46">
        <f>SUM(C27:AG27)</f>
        <v>180</v>
      </c>
    </row>
    <row r="28" spans="1:35" s="2" customFormat="1" ht="17" customHeight="1" thickBot="1" x14ac:dyDescent="0.25">
      <c r="A28" s="17"/>
      <c r="B28" s="63"/>
      <c r="C28" s="9" t="s">
        <v>0</v>
      </c>
      <c r="D28" s="24" t="s">
        <v>0</v>
      </c>
      <c r="E28" s="24" t="s">
        <v>35</v>
      </c>
      <c r="F28" s="24" t="s">
        <v>0</v>
      </c>
      <c r="G28" s="9" t="s">
        <v>0</v>
      </c>
      <c r="H28" s="9" t="s">
        <v>37</v>
      </c>
      <c r="I28" s="9" t="s">
        <v>0</v>
      </c>
      <c r="J28" s="9" t="s">
        <v>0</v>
      </c>
      <c r="K28" s="24" t="s">
        <v>0</v>
      </c>
      <c r="L28" s="24" t="s">
        <v>0</v>
      </c>
      <c r="M28" s="24" t="s">
        <v>0</v>
      </c>
      <c r="N28" s="9" t="s">
        <v>0</v>
      </c>
      <c r="O28" s="9" t="s">
        <v>35</v>
      </c>
      <c r="P28" s="9" t="s">
        <v>0</v>
      </c>
      <c r="Q28" s="9" t="s">
        <v>0</v>
      </c>
      <c r="R28" s="24" t="s">
        <v>0</v>
      </c>
      <c r="S28" s="24" t="s">
        <v>0</v>
      </c>
      <c r="T28" s="9" t="s">
        <v>35</v>
      </c>
      <c r="U28" s="9" t="s">
        <v>0</v>
      </c>
      <c r="V28" s="9" t="s">
        <v>35</v>
      </c>
      <c r="W28" s="9" t="s">
        <v>0</v>
      </c>
      <c r="X28" s="9" t="s">
        <v>0</v>
      </c>
      <c r="Y28" s="24" t="s">
        <v>35</v>
      </c>
      <c r="Z28" s="24" t="s">
        <v>0</v>
      </c>
      <c r="AA28" s="9" t="s">
        <v>0</v>
      </c>
      <c r="AB28" s="9" t="s">
        <v>0</v>
      </c>
      <c r="AC28" s="9" t="s">
        <v>35</v>
      </c>
      <c r="AD28" s="9" t="s">
        <v>0</v>
      </c>
      <c r="AE28" s="9" t="s">
        <v>0</v>
      </c>
      <c r="AF28" s="24" t="s">
        <v>35</v>
      </c>
      <c r="AG28" s="24" t="s">
        <v>0</v>
      </c>
      <c r="AH28" s="45"/>
    </row>
    <row r="29" spans="1:35" s="2" customFormat="1" ht="16" customHeight="1" x14ac:dyDescent="0.2">
      <c r="A29" s="17"/>
      <c r="B29" s="62" t="s">
        <v>10</v>
      </c>
      <c r="C29" s="7">
        <v>24</v>
      </c>
      <c r="D29" s="23">
        <v>0</v>
      </c>
      <c r="E29" s="23">
        <v>0</v>
      </c>
      <c r="F29" s="23">
        <v>0</v>
      </c>
      <c r="G29" s="7">
        <v>0</v>
      </c>
      <c r="H29" s="7">
        <v>12</v>
      </c>
      <c r="I29" s="7">
        <v>0</v>
      </c>
      <c r="J29" s="7">
        <v>24</v>
      </c>
      <c r="K29" s="23">
        <v>0</v>
      </c>
      <c r="L29" s="23">
        <v>0</v>
      </c>
      <c r="M29" s="23">
        <v>24</v>
      </c>
      <c r="N29" s="7">
        <v>0</v>
      </c>
      <c r="O29" s="7">
        <v>0</v>
      </c>
      <c r="P29" s="7">
        <v>0</v>
      </c>
      <c r="Q29" s="7">
        <v>24</v>
      </c>
      <c r="R29" s="23">
        <v>0</v>
      </c>
      <c r="S29" s="23">
        <v>24</v>
      </c>
      <c r="T29" s="7">
        <v>0</v>
      </c>
      <c r="U29" s="7">
        <v>0</v>
      </c>
      <c r="V29" s="7">
        <v>0</v>
      </c>
      <c r="W29" s="7">
        <v>12</v>
      </c>
      <c r="X29" s="7">
        <v>24</v>
      </c>
      <c r="Y29" s="23">
        <v>0</v>
      </c>
      <c r="Z29" s="23">
        <v>0</v>
      </c>
      <c r="AA29" s="7">
        <v>12</v>
      </c>
      <c r="AB29" s="7">
        <v>0</v>
      </c>
      <c r="AC29" s="7">
        <v>0</v>
      </c>
      <c r="AD29" s="26">
        <v>0</v>
      </c>
      <c r="AE29" s="26">
        <v>0</v>
      </c>
      <c r="AF29" s="33">
        <v>0</v>
      </c>
      <c r="AG29" s="23">
        <v>0</v>
      </c>
      <c r="AH29" s="46">
        <f t="shared" ref="AH29" si="5">SUM(C29:AG29)</f>
        <v>180</v>
      </c>
    </row>
    <row r="30" spans="1:35" s="2" customFormat="1" ht="17" customHeight="1" thickBot="1" x14ac:dyDescent="0.25">
      <c r="A30" s="17"/>
      <c r="B30" s="63"/>
      <c r="C30" s="9" t="s">
        <v>35</v>
      </c>
      <c r="D30" s="24" t="s">
        <v>0</v>
      </c>
      <c r="E30" s="24" t="s">
        <v>0</v>
      </c>
      <c r="F30" s="24" t="s">
        <v>0</v>
      </c>
      <c r="G30" s="9" t="s">
        <v>0</v>
      </c>
      <c r="H30" s="9" t="s">
        <v>47</v>
      </c>
      <c r="I30" s="9" t="s">
        <v>0</v>
      </c>
      <c r="J30" s="9" t="s">
        <v>35</v>
      </c>
      <c r="K30" s="24" t="s">
        <v>0</v>
      </c>
      <c r="L30" s="24" t="s">
        <v>0</v>
      </c>
      <c r="M30" s="24" t="s">
        <v>35</v>
      </c>
      <c r="N30" s="9" t="s">
        <v>0</v>
      </c>
      <c r="O30" s="9" t="s">
        <v>0</v>
      </c>
      <c r="P30" s="9" t="s">
        <v>0</v>
      </c>
      <c r="Q30" s="9" t="s">
        <v>35</v>
      </c>
      <c r="R30" s="24" t="s">
        <v>0</v>
      </c>
      <c r="S30" s="24" t="s">
        <v>35</v>
      </c>
      <c r="T30" s="9" t="s">
        <v>0</v>
      </c>
      <c r="U30" s="9" t="s">
        <v>0</v>
      </c>
      <c r="V30" s="9" t="s">
        <v>0</v>
      </c>
      <c r="W30" s="9" t="s">
        <v>47</v>
      </c>
      <c r="X30" s="9" t="s">
        <v>35</v>
      </c>
      <c r="Y30" s="24" t="s">
        <v>0</v>
      </c>
      <c r="Z30" s="24" t="s">
        <v>0</v>
      </c>
      <c r="AA30" s="9" t="s">
        <v>36</v>
      </c>
      <c r="AB30" s="9" t="s">
        <v>0</v>
      </c>
      <c r="AC30" s="9" t="s">
        <v>0</v>
      </c>
      <c r="AD30" s="9" t="s">
        <v>0</v>
      </c>
      <c r="AE30" s="9" t="s">
        <v>0</v>
      </c>
      <c r="AF30" s="24" t="s">
        <v>38</v>
      </c>
      <c r="AG30" s="24" t="s">
        <v>0</v>
      </c>
      <c r="AH30" s="45"/>
    </row>
    <row r="31" spans="1:35" s="2" customFormat="1" ht="17" customHeight="1" x14ac:dyDescent="0.2">
      <c r="A31" s="17"/>
      <c r="B31" s="62" t="s">
        <v>13</v>
      </c>
      <c r="C31" s="7">
        <v>0</v>
      </c>
      <c r="D31" s="23">
        <v>0</v>
      </c>
      <c r="E31" s="23">
        <v>0</v>
      </c>
      <c r="F31" s="23">
        <v>0</v>
      </c>
      <c r="G31" s="7">
        <v>24</v>
      </c>
      <c r="H31" s="7">
        <v>0</v>
      </c>
      <c r="I31" s="7">
        <v>24</v>
      </c>
      <c r="J31" s="7">
        <v>0</v>
      </c>
      <c r="K31" s="23">
        <v>24</v>
      </c>
      <c r="L31" s="23">
        <v>0</v>
      </c>
      <c r="M31" s="23">
        <v>0</v>
      </c>
      <c r="N31" s="7">
        <v>0</v>
      </c>
      <c r="O31" s="7">
        <v>0</v>
      </c>
      <c r="P31" s="7">
        <v>24</v>
      </c>
      <c r="Q31" s="7">
        <v>0</v>
      </c>
      <c r="R31" s="23">
        <v>0</v>
      </c>
      <c r="S31" s="23">
        <v>0</v>
      </c>
      <c r="T31" s="7">
        <v>0</v>
      </c>
      <c r="U31" s="7">
        <v>0</v>
      </c>
      <c r="V31" s="7">
        <v>0</v>
      </c>
      <c r="W31" s="7">
        <v>12</v>
      </c>
      <c r="X31" s="7">
        <v>0</v>
      </c>
      <c r="Y31" s="23">
        <v>0</v>
      </c>
      <c r="Z31" s="23">
        <v>24</v>
      </c>
      <c r="AA31" s="7">
        <v>0</v>
      </c>
      <c r="AB31" s="7">
        <v>24</v>
      </c>
      <c r="AC31" s="7">
        <v>0</v>
      </c>
      <c r="AD31" s="26">
        <v>24</v>
      </c>
      <c r="AE31" s="26">
        <v>0</v>
      </c>
      <c r="AF31" s="33">
        <v>0</v>
      </c>
      <c r="AG31" s="23">
        <v>0</v>
      </c>
      <c r="AH31" s="46">
        <f t="shared" ref="AH31" si="6">SUM(C31:AG31)</f>
        <v>180</v>
      </c>
    </row>
    <row r="32" spans="1:35" s="2" customFormat="1" ht="17" customHeight="1" thickBot="1" x14ac:dyDescent="0.25">
      <c r="A32" s="17"/>
      <c r="B32" s="63"/>
      <c r="C32" s="9" t="s">
        <v>46</v>
      </c>
      <c r="D32" s="24" t="s">
        <v>0</v>
      </c>
      <c r="E32" s="24" t="s">
        <v>0</v>
      </c>
      <c r="F32" s="24" t="s">
        <v>0</v>
      </c>
      <c r="G32" s="9" t="s">
        <v>35</v>
      </c>
      <c r="H32" s="9" t="s">
        <v>0</v>
      </c>
      <c r="I32" s="9" t="s">
        <v>35</v>
      </c>
      <c r="J32" s="9" t="s">
        <v>0</v>
      </c>
      <c r="K32" s="24" t="s">
        <v>35</v>
      </c>
      <c r="L32" s="24" t="s">
        <v>0</v>
      </c>
      <c r="M32" s="24" t="s">
        <v>0</v>
      </c>
      <c r="N32" s="9" t="s">
        <v>0</v>
      </c>
      <c r="O32" s="9" t="s">
        <v>0</v>
      </c>
      <c r="P32" s="9" t="s">
        <v>35</v>
      </c>
      <c r="Q32" s="9" t="s">
        <v>0</v>
      </c>
      <c r="R32" s="24" t="s">
        <v>0</v>
      </c>
      <c r="S32" s="24" t="s">
        <v>0</v>
      </c>
      <c r="T32" s="9" t="s">
        <v>0</v>
      </c>
      <c r="U32" s="9" t="s">
        <v>0</v>
      </c>
      <c r="V32" s="9" t="s">
        <v>0</v>
      </c>
      <c r="W32" s="9" t="s">
        <v>37</v>
      </c>
      <c r="X32" s="9" t="s">
        <v>0</v>
      </c>
      <c r="Y32" s="24" t="s">
        <v>0</v>
      </c>
      <c r="Z32" s="24" t="s">
        <v>35</v>
      </c>
      <c r="AA32" s="9" t="s">
        <v>0</v>
      </c>
      <c r="AB32" s="9" t="s">
        <v>35</v>
      </c>
      <c r="AC32" s="9" t="s">
        <v>0</v>
      </c>
      <c r="AD32" s="9" t="s">
        <v>35</v>
      </c>
      <c r="AE32" s="9" t="s">
        <v>0</v>
      </c>
      <c r="AF32" s="24" t="s">
        <v>0</v>
      </c>
      <c r="AG32" s="24" t="s">
        <v>0</v>
      </c>
      <c r="AH32" s="45"/>
    </row>
    <row r="33" spans="1:36" s="2" customFormat="1" ht="17" customHeight="1" x14ac:dyDescent="0.2">
      <c r="A33" s="27"/>
      <c r="B33" s="62" t="s">
        <v>43</v>
      </c>
      <c r="C33" s="7">
        <v>0</v>
      </c>
      <c r="D33" s="23">
        <v>24</v>
      </c>
      <c r="E33" s="23">
        <v>0</v>
      </c>
      <c r="F33" s="23">
        <v>24</v>
      </c>
      <c r="G33" s="7">
        <v>0</v>
      </c>
      <c r="H33" s="7">
        <v>0</v>
      </c>
      <c r="I33" s="7">
        <v>0</v>
      </c>
      <c r="J33" s="7">
        <v>0</v>
      </c>
      <c r="K33" s="23">
        <v>0</v>
      </c>
      <c r="L33" s="23">
        <v>24</v>
      </c>
      <c r="M33" s="23">
        <v>0</v>
      </c>
      <c r="N33" s="7">
        <v>24</v>
      </c>
      <c r="O33" s="7">
        <v>0</v>
      </c>
      <c r="P33" s="7">
        <v>0</v>
      </c>
      <c r="Q33" s="7">
        <v>0</v>
      </c>
      <c r="R33" s="23">
        <v>24</v>
      </c>
      <c r="S33" s="23">
        <v>0</v>
      </c>
      <c r="T33" s="7">
        <v>0</v>
      </c>
      <c r="U33" s="7">
        <v>24</v>
      </c>
      <c r="V33" s="7">
        <v>0</v>
      </c>
      <c r="W33" s="7">
        <v>0</v>
      </c>
      <c r="X33" s="7">
        <v>0</v>
      </c>
      <c r="Y33" s="23">
        <v>0</v>
      </c>
      <c r="Z33" s="23">
        <v>0</v>
      </c>
      <c r="AA33" s="7">
        <v>12</v>
      </c>
      <c r="AB33" s="7">
        <v>0</v>
      </c>
      <c r="AC33" s="7">
        <v>0</v>
      </c>
      <c r="AD33" s="26">
        <v>0</v>
      </c>
      <c r="AE33" s="26">
        <v>24</v>
      </c>
      <c r="AF33" s="33">
        <v>0</v>
      </c>
      <c r="AG33" s="23">
        <v>0</v>
      </c>
      <c r="AH33" s="46">
        <f t="shared" ref="AH33" si="7">SUM(C33:AG33)</f>
        <v>180</v>
      </c>
    </row>
    <row r="34" spans="1:36" s="2" customFormat="1" ht="17" customHeight="1" thickBot="1" x14ac:dyDescent="0.25">
      <c r="A34" s="27"/>
      <c r="B34" s="63"/>
      <c r="C34" s="9" t="s">
        <v>0</v>
      </c>
      <c r="D34" s="24" t="s">
        <v>35</v>
      </c>
      <c r="E34" s="24" t="s">
        <v>0</v>
      </c>
      <c r="F34" s="24" t="s">
        <v>35</v>
      </c>
      <c r="G34" s="9" t="s">
        <v>0</v>
      </c>
      <c r="H34" s="9" t="s">
        <v>0</v>
      </c>
      <c r="I34" s="9" t="s">
        <v>0</v>
      </c>
      <c r="J34" s="9" t="s">
        <v>0</v>
      </c>
      <c r="K34" s="24" t="s">
        <v>0</v>
      </c>
      <c r="L34" s="24" t="s">
        <v>35</v>
      </c>
      <c r="M34" s="24" t="s">
        <v>0</v>
      </c>
      <c r="N34" s="9" t="s">
        <v>35</v>
      </c>
      <c r="O34" s="9" t="s">
        <v>0</v>
      </c>
      <c r="P34" s="9" t="s">
        <v>0</v>
      </c>
      <c r="Q34" s="9" t="s">
        <v>0</v>
      </c>
      <c r="R34" s="24" t="s">
        <v>35</v>
      </c>
      <c r="S34" s="24" t="s">
        <v>0</v>
      </c>
      <c r="T34" s="9" t="s">
        <v>0</v>
      </c>
      <c r="U34" s="9" t="s">
        <v>35</v>
      </c>
      <c r="V34" s="9" t="s">
        <v>0</v>
      </c>
      <c r="W34" s="9" t="s">
        <v>0</v>
      </c>
      <c r="X34" s="9" t="s">
        <v>0</v>
      </c>
      <c r="Y34" s="24" t="s">
        <v>0</v>
      </c>
      <c r="Z34" s="24" t="s">
        <v>0</v>
      </c>
      <c r="AA34" s="9" t="s">
        <v>47</v>
      </c>
      <c r="AB34" s="9" t="s">
        <v>0</v>
      </c>
      <c r="AC34" s="9" t="s">
        <v>0</v>
      </c>
      <c r="AD34" s="9" t="s">
        <v>0</v>
      </c>
      <c r="AE34" s="9" t="s">
        <v>35</v>
      </c>
      <c r="AF34" s="24" t="s">
        <v>0</v>
      </c>
      <c r="AG34" s="24" t="s">
        <v>0</v>
      </c>
      <c r="AH34" s="45"/>
    </row>
    <row r="35" spans="1:36" s="2" customFormat="1" ht="17" customHeight="1" thickBot="1" x14ac:dyDescent="0.25">
      <c r="A35" s="16"/>
      <c r="B35" s="28"/>
      <c r="C35" s="8">
        <f>SUM(C27 +C29+C31+C33)</f>
        <v>24</v>
      </c>
      <c r="D35" s="8">
        <f t="shared" ref="D35:AG35" si="8">SUM(D27 +D29+D31+D33)</f>
        <v>24</v>
      </c>
      <c r="E35" s="8">
        <f t="shared" si="8"/>
        <v>24</v>
      </c>
      <c r="F35" s="8">
        <f t="shared" si="8"/>
        <v>24</v>
      </c>
      <c r="G35" s="8">
        <f t="shared" si="8"/>
        <v>24</v>
      </c>
      <c r="H35" s="8">
        <f t="shared" si="8"/>
        <v>24</v>
      </c>
      <c r="I35" s="8">
        <f t="shared" si="8"/>
        <v>24</v>
      </c>
      <c r="J35" s="8">
        <f t="shared" si="8"/>
        <v>24</v>
      </c>
      <c r="K35" s="8">
        <f t="shared" si="8"/>
        <v>24</v>
      </c>
      <c r="L35" s="8">
        <f t="shared" si="8"/>
        <v>24</v>
      </c>
      <c r="M35" s="8">
        <f t="shared" si="8"/>
        <v>24</v>
      </c>
      <c r="N35" s="8">
        <f t="shared" si="8"/>
        <v>24</v>
      </c>
      <c r="O35" s="8">
        <f t="shared" si="8"/>
        <v>24</v>
      </c>
      <c r="P35" s="8">
        <f t="shared" si="8"/>
        <v>24</v>
      </c>
      <c r="Q35" s="8">
        <f t="shared" si="8"/>
        <v>24</v>
      </c>
      <c r="R35" s="8">
        <f t="shared" si="8"/>
        <v>24</v>
      </c>
      <c r="S35" s="8">
        <f t="shared" si="8"/>
        <v>24</v>
      </c>
      <c r="T35" s="8">
        <f t="shared" si="8"/>
        <v>24</v>
      </c>
      <c r="U35" s="8">
        <f t="shared" si="8"/>
        <v>24</v>
      </c>
      <c r="V35" s="8">
        <f t="shared" si="8"/>
        <v>24</v>
      </c>
      <c r="W35" s="8">
        <f t="shared" si="8"/>
        <v>24</v>
      </c>
      <c r="X35" s="8">
        <f t="shared" si="8"/>
        <v>24</v>
      </c>
      <c r="Y35" s="8">
        <f t="shared" si="8"/>
        <v>24</v>
      </c>
      <c r="Z35" s="8">
        <f t="shared" si="8"/>
        <v>24</v>
      </c>
      <c r="AA35" s="8">
        <f t="shared" si="8"/>
        <v>24</v>
      </c>
      <c r="AB35" s="8">
        <f t="shared" si="8"/>
        <v>24</v>
      </c>
      <c r="AC35" s="8">
        <f t="shared" si="8"/>
        <v>24</v>
      </c>
      <c r="AD35" s="8">
        <f t="shared" si="8"/>
        <v>24</v>
      </c>
      <c r="AE35" s="8">
        <f t="shared" si="8"/>
        <v>24</v>
      </c>
      <c r="AF35" s="8">
        <f t="shared" si="8"/>
        <v>24</v>
      </c>
      <c r="AG35" s="8">
        <f t="shared" si="8"/>
        <v>0</v>
      </c>
      <c r="AH35" s="45">
        <f>SUM(C35:AG35)</f>
        <v>720</v>
      </c>
    </row>
    <row r="36" spans="1:36" s="2" customFormat="1" ht="17" customHeight="1" thickBot="1" x14ac:dyDescent="0.25">
      <c r="A36" s="1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58"/>
    </row>
    <row r="37" spans="1:36" s="2" customFormat="1" ht="17" customHeight="1" x14ac:dyDescent="0.2">
      <c r="A37" s="1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11"/>
    </row>
    <row r="38" spans="1:36" s="2" customFormat="1" ht="16" customHeight="1" x14ac:dyDescent="0.2">
      <c r="A38" s="4"/>
      <c r="B38" s="49"/>
      <c r="C38" s="51" t="s">
        <v>17</v>
      </c>
      <c r="D38" s="51"/>
      <c r="E38" s="51" t="s">
        <v>18</v>
      </c>
      <c r="F38" s="51"/>
      <c r="G38" s="51" t="s">
        <v>19</v>
      </c>
      <c r="H38" s="51"/>
      <c r="I38" s="51" t="s">
        <v>20</v>
      </c>
      <c r="J38" s="51"/>
      <c r="K38" s="51" t="s">
        <v>21</v>
      </c>
      <c r="L38" s="51"/>
      <c r="M38" s="51" t="s">
        <v>22</v>
      </c>
      <c r="N38" s="51"/>
      <c r="O38" s="51" t="s">
        <v>23</v>
      </c>
      <c r="P38" s="51"/>
      <c r="Q38" s="51" t="s">
        <v>24</v>
      </c>
      <c r="R38" s="51"/>
      <c r="S38" s="51" t="s">
        <v>25</v>
      </c>
      <c r="T38" s="51"/>
      <c r="U38" s="51" t="s">
        <v>26</v>
      </c>
      <c r="V38" s="51"/>
      <c r="W38" s="51" t="s">
        <v>27</v>
      </c>
      <c r="X38" s="51"/>
      <c r="Y38" s="51" t="s">
        <v>28</v>
      </c>
      <c r="Z38" s="51"/>
      <c r="AA38" s="69" t="s">
        <v>1</v>
      </c>
      <c r="AB38" s="69"/>
      <c r="AC38" s="28"/>
      <c r="AD38" s="3"/>
      <c r="AE38" s="3"/>
      <c r="AF38" s="64" t="s">
        <v>40</v>
      </c>
      <c r="AG38" s="64"/>
      <c r="AH38" s="64"/>
      <c r="AI38" s="71" t="s">
        <v>41</v>
      </c>
      <c r="AJ38" s="72" t="s">
        <v>42</v>
      </c>
    </row>
    <row r="39" spans="1:36" s="2" customFormat="1" ht="17" customHeight="1" thickBot="1" x14ac:dyDescent="0.25">
      <c r="A39" s="4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69"/>
      <c r="AB39" s="69"/>
      <c r="AC39" s="28"/>
      <c r="AD39" s="3"/>
      <c r="AE39" s="3"/>
      <c r="AF39" s="64"/>
      <c r="AG39" s="64"/>
      <c r="AH39" s="64"/>
      <c r="AI39" s="71"/>
      <c r="AJ39" s="72"/>
    </row>
    <row r="40" spans="1:36" s="2" customFormat="1" ht="16" customHeight="1" x14ac:dyDescent="0.2">
      <c r="A40" s="4"/>
      <c r="B40" s="42" t="s">
        <v>11</v>
      </c>
      <c r="C40" s="52">
        <v>186</v>
      </c>
      <c r="D40" s="53"/>
      <c r="E40" s="53">
        <v>174</v>
      </c>
      <c r="F40" s="53"/>
      <c r="G40" s="53">
        <v>186</v>
      </c>
      <c r="H40" s="53"/>
      <c r="I40" s="53">
        <v>180</v>
      </c>
      <c r="J40" s="53"/>
      <c r="K40" s="53">
        <v>180</v>
      </c>
      <c r="L40" s="53"/>
      <c r="M40" s="70">
        <v>186</v>
      </c>
      <c r="N40" s="53"/>
      <c r="O40" s="70">
        <v>192</v>
      </c>
      <c r="P40" s="53"/>
      <c r="Q40" s="53">
        <v>192</v>
      </c>
      <c r="R40" s="53"/>
      <c r="S40" s="53">
        <v>180</v>
      </c>
      <c r="T40" s="53"/>
      <c r="U40" s="53">
        <v>186</v>
      </c>
      <c r="V40" s="53"/>
      <c r="W40" s="53">
        <v>180</v>
      </c>
      <c r="X40" s="53"/>
      <c r="Y40" s="53">
        <v>0</v>
      </c>
      <c r="Z40" s="74"/>
      <c r="AA40" s="52">
        <f>SUM(C40:Z40)</f>
        <v>2022</v>
      </c>
      <c r="AB40" s="60"/>
      <c r="AC40" s="28"/>
      <c r="AD40" s="3"/>
      <c r="AE40" s="3"/>
      <c r="AF40" s="73"/>
      <c r="AG40" s="73"/>
      <c r="AH40" s="73"/>
      <c r="AI40" s="48"/>
      <c r="AJ40" s="48">
        <f>AF40-AI40</f>
        <v>0</v>
      </c>
    </row>
    <row r="41" spans="1:36" s="2" customFormat="1" ht="17" customHeight="1" thickBot="1" x14ac:dyDescent="0.25">
      <c r="A41" s="4"/>
      <c r="B41" s="43"/>
      <c r="C41" s="54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59"/>
      <c r="AA41" s="54"/>
      <c r="AB41" s="61"/>
      <c r="AC41" s="28"/>
      <c r="AD41" s="3"/>
      <c r="AE41" s="3"/>
      <c r="AF41" s="73"/>
      <c r="AG41" s="73"/>
      <c r="AH41" s="73"/>
      <c r="AI41" s="48"/>
      <c r="AJ41" s="48"/>
    </row>
    <row r="42" spans="1:36" s="2" customFormat="1" ht="16" customHeight="1" x14ac:dyDescent="0.2">
      <c r="A42" s="4"/>
      <c r="B42" s="42" t="s">
        <v>12</v>
      </c>
      <c r="C42" s="54">
        <v>186</v>
      </c>
      <c r="D42" s="48"/>
      <c r="E42" s="48">
        <v>174</v>
      </c>
      <c r="F42" s="48"/>
      <c r="G42" s="48">
        <v>186</v>
      </c>
      <c r="H42" s="48"/>
      <c r="I42" s="48">
        <v>180</v>
      </c>
      <c r="J42" s="48"/>
      <c r="K42" s="48">
        <v>180</v>
      </c>
      <c r="L42" s="48"/>
      <c r="M42" s="55">
        <v>186</v>
      </c>
      <c r="N42" s="48"/>
      <c r="O42" s="55">
        <v>192</v>
      </c>
      <c r="P42" s="48"/>
      <c r="Q42" s="48">
        <v>192</v>
      </c>
      <c r="R42" s="48"/>
      <c r="S42" s="48">
        <v>180</v>
      </c>
      <c r="T42" s="48"/>
      <c r="U42" s="48">
        <v>186</v>
      </c>
      <c r="V42" s="48"/>
      <c r="W42" s="48">
        <v>180</v>
      </c>
      <c r="X42" s="48"/>
      <c r="Y42" s="48">
        <v>0</v>
      </c>
      <c r="Z42" s="59"/>
      <c r="AA42" s="52">
        <f t="shared" ref="AA42" si="9">SUM(C42:Z42)</f>
        <v>2022</v>
      </c>
      <c r="AB42" s="60"/>
      <c r="AC42" s="28"/>
      <c r="AD42" s="3"/>
      <c r="AE42" s="3"/>
      <c r="AF42" s="73">
        <v>36</v>
      </c>
      <c r="AG42" s="73"/>
      <c r="AH42" s="73"/>
      <c r="AI42" s="75">
        <v>36</v>
      </c>
      <c r="AJ42" s="76">
        <f>AF42-AI42</f>
        <v>0</v>
      </c>
    </row>
    <row r="43" spans="1:36" s="2" customFormat="1" ht="17" customHeight="1" thickBot="1" x14ac:dyDescent="0.25">
      <c r="A43" s="4"/>
      <c r="B43" s="43"/>
      <c r="C43" s="54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59"/>
      <c r="AA43" s="54"/>
      <c r="AB43" s="61"/>
      <c r="AC43" s="28"/>
      <c r="AD43" s="3"/>
      <c r="AE43" s="3"/>
      <c r="AF43" s="73"/>
      <c r="AG43" s="73"/>
      <c r="AH43" s="73"/>
      <c r="AI43" s="75"/>
      <c r="AJ43" s="76"/>
    </row>
    <row r="44" spans="1:36" s="2" customFormat="1" ht="16" customHeight="1" x14ac:dyDescent="0.2">
      <c r="A44" s="4"/>
      <c r="B44" s="42" t="s">
        <v>31</v>
      </c>
      <c r="C44" s="54">
        <v>186</v>
      </c>
      <c r="D44" s="48"/>
      <c r="E44" s="48">
        <v>174</v>
      </c>
      <c r="F44" s="48"/>
      <c r="G44" s="48">
        <v>186</v>
      </c>
      <c r="H44" s="48"/>
      <c r="I44" s="48">
        <v>180</v>
      </c>
      <c r="J44" s="48"/>
      <c r="K44" s="48">
        <v>180</v>
      </c>
      <c r="L44" s="48"/>
      <c r="M44" s="55">
        <v>186</v>
      </c>
      <c r="N44" s="48"/>
      <c r="O44" s="55">
        <v>192</v>
      </c>
      <c r="P44" s="48"/>
      <c r="Q44" s="48">
        <v>192</v>
      </c>
      <c r="R44" s="48"/>
      <c r="S44" s="48">
        <v>180</v>
      </c>
      <c r="T44" s="48"/>
      <c r="U44" s="48">
        <v>186</v>
      </c>
      <c r="V44" s="48"/>
      <c r="W44" s="48">
        <v>180</v>
      </c>
      <c r="X44" s="48"/>
      <c r="Y44" s="48">
        <v>0</v>
      </c>
      <c r="Z44" s="59"/>
      <c r="AA44" s="52">
        <f t="shared" ref="AA44" si="10">SUM(C44:Z44)</f>
        <v>2022</v>
      </c>
      <c r="AB44" s="60"/>
      <c r="AC44" s="28"/>
      <c r="AD44" s="3"/>
      <c r="AE44" s="3"/>
      <c r="AF44" s="73">
        <v>12</v>
      </c>
      <c r="AG44" s="73"/>
      <c r="AH44" s="73"/>
      <c r="AI44" s="75">
        <v>12</v>
      </c>
      <c r="AJ44" s="76">
        <f t="shared" ref="AJ44" si="11">AF44-AI44</f>
        <v>0</v>
      </c>
    </row>
    <row r="45" spans="1:36" s="2" customFormat="1" ht="17" customHeight="1" thickBot="1" x14ac:dyDescent="0.25">
      <c r="A45" s="4"/>
      <c r="B45" s="43"/>
      <c r="C45" s="54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59"/>
      <c r="AA45" s="54"/>
      <c r="AB45" s="61"/>
      <c r="AC45" s="28"/>
      <c r="AD45" s="3"/>
      <c r="AE45" s="3"/>
      <c r="AF45" s="73"/>
      <c r="AG45" s="73"/>
      <c r="AH45" s="73"/>
      <c r="AI45" s="75"/>
      <c r="AJ45" s="76"/>
    </row>
    <row r="46" spans="1:36" s="2" customFormat="1" ht="16" customHeight="1" x14ac:dyDescent="0.2">
      <c r="A46" s="4"/>
      <c r="B46" s="42" t="s">
        <v>15</v>
      </c>
      <c r="C46" s="54">
        <v>96</v>
      </c>
      <c r="D46" s="48"/>
      <c r="E46" s="48">
        <v>84</v>
      </c>
      <c r="F46" s="48"/>
      <c r="G46" s="48">
        <v>90</v>
      </c>
      <c r="H46" s="48"/>
      <c r="I46" s="48">
        <v>96</v>
      </c>
      <c r="J46" s="48"/>
      <c r="K46" s="48">
        <v>96</v>
      </c>
      <c r="L46" s="48"/>
      <c r="M46" s="55">
        <v>96</v>
      </c>
      <c r="N46" s="48"/>
      <c r="O46" s="55">
        <v>96</v>
      </c>
      <c r="P46" s="48"/>
      <c r="Q46" s="48">
        <v>96</v>
      </c>
      <c r="R46" s="48"/>
      <c r="S46" s="48">
        <v>84</v>
      </c>
      <c r="T46" s="48"/>
      <c r="U46" s="48">
        <v>48</v>
      </c>
      <c r="V46" s="48"/>
      <c r="W46" s="48">
        <v>0</v>
      </c>
      <c r="X46" s="48"/>
      <c r="Y46" s="48">
        <v>0</v>
      </c>
      <c r="Z46" s="59"/>
      <c r="AA46" s="52">
        <f t="shared" ref="AA46" si="12">SUM(C46:Z46)</f>
        <v>882</v>
      </c>
      <c r="AB46" s="60"/>
      <c r="AC46" s="28"/>
      <c r="AD46" s="3"/>
      <c r="AE46" s="3"/>
      <c r="AF46" s="73">
        <v>24</v>
      </c>
      <c r="AG46" s="73"/>
      <c r="AH46" s="73"/>
      <c r="AI46" s="75">
        <v>24</v>
      </c>
      <c r="AJ46" s="76">
        <f t="shared" ref="AJ46" si="13">AF46-AI46</f>
        <v>0</v>
      </c>
    </row>
    <row r="47" spans="1:36" s="2" customFormat="1" ht="17" customHeight="1" thickBot="1" x14ac:dyDescent="0.25">
      <c r="A47" s="4"/>
      <c r="B47" s="43"/>
      <c r="C47" s="54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59"/>
      <c r="AA47" s="54"/>
      <c r="AB47" s="61"/>
      <c r="AC47" s="28"/>
      <c r="AD47" s="3"/>
      <c r="AE47" s="3"/>
      <c r="AF47" s="73"/>
      <c r="AG47" s="73"/>
      <c r="AH47" s="73"/>
      <c r="AI47" s="75"/>
      <c r="AJ47" s="76"/>
    </row>
    <row r="48" spans="1:36" s="2" customFormat="1" ht="16" customHeight="1" x14ac:dyDescent="0.2">
      <c r="A48" s="4"/>
      <c r="B48" s="42" t="s">
        <v>16</v>
      </c>
      <c r="C48" s="54">
        <v>186</v>
      </c>
      <c r="D48" s="48"/>
      <c r="E48" s="48">
        <v>174</v>
      </c>
      <c r="F48" s="48"/>
      <c r="G48" s="48">
        <v>186</v>
      </c>
      <c r="H48" s="48"/>
      <c r="I48" s="48">
        <v>180</v>
      </c>
      <c r="J48" s="48"/>
      <c r="K48" s="48">
        <v>180</v>
      </c>
      <c r="L48" s="48"/>
      <c r="M48" s="55">
        <v>186</v>
      </c>
      <c r="N48" s="48"/>
      <c r="O48" s="55">
        <v>192</v>
      </c>
      <c r="P48" s="48"/>
      <c r="Q48" s="48">
        <v>192</v>
      </c>
      <c r="R48" s="48"/>
      <c r="S48" s="48">
        <v>180</v>
      </c>
      <c r="T48" s="48"/>
      <c r="U48" s="48">
        <v>186</v>
      </c>
      <c r="V48" s="48"/>
      <c r="W48" s="48">
        <v>180</v>
      </c>
      <c r="X48" s="48"/>
      <c r="Y48" s="48">
        <v>0</v>
      </c>
      <c r="Z48" s="59"/>
      <c r="AA48" s="52">
        <f t="shared" ref="AA48" si="14">SUM(C48:Z48)</f>
        <v>2022</v>
      </c>
      <c r="AB48" s="60"/>
      <c r="AC48" s="28"/>
      <c r="AD48" s="3"/>
      <c r="AE48" s="3"/>
      <c r="AF48" s="73">
        <v>30</v>
      </c>
      <c r="AG48" s="73"/>
      <c r="AH48" s="73"/>
      <c r="AI48" s="75">
        <v>30</v>
      </c>
      <c r="AJ48" s="76">
        <f t="shared" ref="AJ48" si="15">AF48-AI48</f>
        <v>0</v>
      </c>
    </row>
    <row r="49" spans="1:36" s="2" customFormat="1" ht="17" customHeight="1" thickBot="1" x14ac:dyDescent="0.25">
      <c r="A49" s="4"/>
      <c r="B49" s="43"/>
      <c r="C49" s="54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59"/>
      <c r="AA49" s="54"/>
      <c r="AB49" s="61"/>
      <c r="AC49" s="28"/>
      <c r="AD49" s="3"/>
      <c r="AE49" s="3"/>
      <c r="AF49" s="73"/>
      <c r="AG49" s="73"/>
      <c r="AH49" s="73"/>
      <c r="AI49" s="75"/>
      <c r="AJ49" s="76"/>
    </row>
    <row r="50" spans="1:36" s="2" customFormat="1" ht="16" customHeight="1" x14ac:dyDescent="0.2">
      <c r="A50" s="4"/>
      <c r="B50" s="42" t="s">
        <v>10</v>
      </c>
      <c r="C50" s="54">
        <v>186</v>
      </c>
      <c r="D50" s="48"/>
      <c r="E50" s="48">
        <v>174</v>
      </c>
      <c r="F50" s="48"/>
      <c r="G50" s="48">
        <v>186</v>
      </c>
      <c r="H50" s="48"/>
      <c r="I50" s="48">
        <v>180</v>
      </c>
      <c r="J50" s="48"/>
      <c r="K50" s="48">
        <v>180</v>
      </c>
      <c r="L50" s="48"/>
      <c r="M50" s="55">
        <v>186</v>
      </c>
      <c r="N50" s="48"/>
      <c r="O50" s="55">
        <v>192</v>
      </c>
      <c r="P50" s="48"/>
      <c r="Q50" s="48">
        <v>192</v>
      </c>
      <c r="R50" s="48"/>
      <c r="S50" s="48">
        <v>180</v>
      </c>
      <c r="T50" s="48"/>
      <c r="U50" s="48">
        <v>186</v>
      </c>
      <c r="V50" s="48"/>
      <c r="W50" s="48">
        <v>180</v>
      </c>
      <c r="X50" s="48"/>
      <c r="Y50" s="48">
        <v>0</v>
      </c>
      <c r="Z50" s="59"/>
      <c r="AA50" s="52">
        <f t="shared" ref="AA50" si="16">SUM(C50:Z50)</f>
        <v>2022</v>
      </c>
      <c r="AB50" s="60"/>
      <c r="AC50" s="28"/>
      <c r="AD50" s="3"/>
      <c r="AE50" s="3"/>
      <c r="AF50" s="73">
        <v>66</v>
      </c>
      <c r="AG50" s="73"/>
      <c r="AH50" s="73"/>
      <c r="AI50" s="75">
        <v>66</v>
      </c>
      <c r="AJ50" s="76">
        <f t="shared" ref="AJ50" si="17">AF50-AI50</f>
        <v>0</v>
      </c>
    </row>
    <row r="51" spans="1:36" s="2" customFormat="1" ht="17" customHeight="1" thickBot="1" x14ac:dyDescent="0.25">
      <c r="A51" s="4"/>
      <c r="B51" s="43"/>
      <c r="C51" s="54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59"/>
      <c r="AA51" s="54"/>
      <c r="AB51" s="61"/>
      <c r="AC51" s="28"/>
      <c r="AD51" s="3"/>
      <c r="AE51" s="3"/>
      <c r="AF51" s="73"/>
      <c r="AG51" s="73"/>
      <c r="AH51" s="73"/>
      <c r="AI51" s="75"/>
      <c r="AJ51" s="76"/>
    </row>
    <row r="52" spans="1:36" s="2" customFormat="1" ht="16" customHeight="1" x14ac:dyDescent="0.2">
      <c r="A52" s="4"/>
      <c r="B52" s="42" t="s">
        <v>13</v>
      </c>
      <c r="C52" s="54">
        <v>186</v>
      </c>
      <c r="D52" s="48"/>
      <c r="E52" s="48">
        <v>174</v>
      </c>
      <c r="F52" s="48"/>
      <c r="G52" s="48">
        <v>186</v>
      </c>
      <c r="H52" s="48"/>
      <c r="I52" s="48">
        <v>180</v>
      </c>
      <c r="J52" s="48"/>
      <c r="K52" s="48">
        <v>180</v>
      </c>
      <c r="L52" s="48"/>
      <c r="M52" s="55">
        <v>186</v>
      </c>
      <c r="N52" s="48"/>
      <c r="O52" s="55">
        <v>192</v>
      </c>
      <c r="P52" s="48"/>
      <c r="Q52" s="48">
        <v>192</v>
      </c>
      <c r="R52" s="48"/>
      <c r="S52" s="48">
        <v>180</v>
      </c>
      <c r="T52" s="48"/>
      <c r="U52" s="48">
        <v>186</v>
      </c>
      <c r="V52" s="48"/>
      <c r="W52" s="48">
        <v>180</v>
      </c>
      <c r="X52" s="48"/>
      <c r="Y52" s="48">
        <v>0</v>
      </c>
      <c r="Z52" s="59"/>
      <c r="AA52" s="52">
        <f t="shared" ref="AA52" si="18">SUM(C52:Z52)</f>
        <v>2022</v>
      </c>
      <c r="AB52" s="60"/>
      <c r="AC52" s="28"/>
      <c r="AD52" s="3"/>
      <c r="AE52" s="3"/>
      <c r="AF52" s="73">
        <v>36</v>
      </c>
      <c r="AG52" s="73"/>
      <c r="AH52" s="73"/>
      <c r="AI52" s="75">
        <v>36</v>
      </c>
      <c r="AJ52" s="76">
        <f t="shared" ref="AJ52" si="19">AF52-AI52</f>
        <v>0</v>
      </c>
    </row>
    <row r="53" spans="1:36" s="2" customFormat="1" ht="17" customHeight="1" thickBot="1" x14ac:dyDescent="0.25">
      <c r="A53" s="4"/>
      <c r="B53" s="43"/>
      <c r="C53" s="54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59"/>
      <c r="AA53" s="54"/>
      <c r="AB53" s="61"/>
      <c r="AC53" s="28"/>
      <c r="AD53" s="3"/>
      <c r="AE53" s="3"/>
      <c r="AF53" s="73"/>
      <c r="AG53" s="73"/>
      <c r="AH53" s="73"/>
      <c r="AI53" s="75"/>
      <c r="AJ53" s="76"/>
    </row>
    <row r="54" spans="1:36" s="2" customFormat="1" ht="16" customHeight="1" x14ac:dyDescent="0.2">
      <c r="A54" s="12"/>
      <c r="B54" s="62" t="s">
        <v>29</v>
      </c>
      <c r="C54" s="54">
        <v>186</v>
      </c>
      <c r="D54" s="48"/>
      <c r="E54" s="48">
        <v>174</v>
      </c>
      <c r="F54" s="48"/>
      <c r="G54" s="48">
        <v>186</v>
      </c>
      <c r="H54" s="48"/>
      <c r="I54" s="48">
        <v>180</v>
      </c>
      <c r="J54" s="48"/>
      <c r="K54" s="48">
        <v>180</v>
      </c>
      <c r="L54" s="48"/>
      <c r="M54" s="55">
        <v>186</v>
      </c>
      <c r="N54" s="48"/>
      <c r="O54" s="55">
        <v>192</v>
      </c>
      <c r="P54" s="48"/>
      <c r="Q54" s="48">
        <v>192</v>
      </c>
      <c r="R54" s="48"/>
      <c r="S54" s="48">
        <v>180</v>
      </c>
      <c r="T54" s="48"/>
      <c r="U54" s="48">
        <v>186</v>
      </c>
      <c r="V54" s="48"/>
      <c r="W54" s="48">
        <v>180</v>
      </c>
      <c r="X54" s="48"/>
      <c r="Y54" s="48">
        <v>0</v>
      </c>
      <c r="Z54" s="59"/>
      <c r="AA54" s="52">
        <f t="shared" ref="AA54" si="20">SUM(C54:Z54)</f>
        <v>2022</v>
      </c>
      <c r="AB54" s="60"/>
      <c r="AC54" s="28"/>
      <c r="AD54" s="3"/>
      <c r="AE54" s="3"/>
      <c r="AF54" s="73">
        <v>18</v>
      </c>
      <c r="AG54" s="73"/>
      <c r="AH54" s="73"/>
      <c r="AI54" s="75">
        <v>18</v>
      </c>
      <c r="AJ54" s="76">
        <f t="shared" ref="AJ54" si="21">AF54-AI54</f>
        <v>0</v>
      </c>
    </row>
    <row r="55" spans="1:36" s="2" customFormat="1" ht="17" customHeight="1" thickBot="1" x14ac:dyDescent="0.25">
      <c r="A55" s="12"/>
      <c r="B55" s="63"/>
      <c r="C55" s="54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59"/>
      <c r="AA55" s="54"/>
      <c r="AB55" s="61"/>
      <c r="AC55" s="28"/>
      <c r="AD55" s="3"/>
      <c r="AE55" s="3"/>
      <c r="AF55" s="73"/>
      <c r="AG55" s="73"/>
      <c r="AH55" s="73"/>
      <c r="AI55" s="75"/>
      <c r="AJ55" s="76"/>
    </row>
    <row r="56" spans="1:36" s="2" customFormat="1" ht="16" customHeight="1" x14ac:dyDescent="0.2">
      <c r="A56" s="12"/>
      <c r="B56" s="62" t="s">
        <v>33</v>
      </c>
      <c r="C56" s="54">
        <v>186</v>
      </c>
      <c r="D56" s="48"/>
      <c r="E56" s="48">
        <v>174</v>
      </c>
      <c r="F56" s="48"/>
      <c r="G56" s="48">
        <v>186</v>
      </c>
      <c r="H56" s="48"/>
      <c r="I56" s="48">
        <v>180</v>
      </c>
      <c r="J56" s="48"/>
      <c r="K56" s="48">
        <v>180</v>
      </c>
      <c r="L56" s="48"/>
      <c r="M56" s="55">
        <v>186</v>
      </c>
      <c r="N56" s="48"/>
      <c r="O56" s="55">
        <v>192</v>
      </c>
      <c r="P56" s="48"/>
      <c r="Q56" s="48">
        <v>192</v>
      </c>
      <c r="R56" s="48"/>
      <c r="S56" s="48">
        <v>180</v>
      </c>
      <c r="T56" s="48"/>
      <c r="U56" s="48">
        <v>186</v>
      </c>
      <c r="V56" s="48"/>
      <c r="W56" s="48">
        <v>180</v>
      </c>
      <c r="X56" s="48"/>
      <c r="Y56" s="48">
        <v>0</v>
      </c>
      <c r="Z56" s="59"/>
      <c r="AA56" s="52">
        <f t="shared" ref="AA56" si="22">SUM(C56:Z56)</f>
        <v>2022</v>
      </c>
      <c r="AB56" s="60"/>
      <c r="AC56" s="28"/>
      <c r="AD56" s="3"/>
      <c r="AE56" s="3"/>
      <c r="AF56" s="73">
        <v>24</v>
      </c>
      <c r="AG56" s="73"/>
      <c r="AH56" s="73"/>
      <c r="AI56" s="75">
        <v>24</v>
      </c>
      <c r="AJ56" s="76">
        <f t="shared" ref="AJ56" si="23">AF56-AI56</f>
        <v>0</v>
      </c>
    </row>
    <row r="57" spans="1:36" s="2" customFormat="1" ht="17" customHeight="1" thickBot="1" x14ac:dyDescent="0.25">
      <c r="A57" s="12"/>
      <c r="B57" s="63"/>
      <c r="C57" s="54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59"/>
      <c r="AA57" s="54"/>
      <c r="AB57" s="61"/>
      <c r="AC57" s="28"/>
      <c r="AD57" s="3"/>
      <c r="AE57" s="3"/>
      <c r="AF57" s="73"/>
      <c r="AG57" s="73"/>
      <c r="AH57" s="73"/>
      <c r="AI57" s="75"/>
      <c r="AJ57" s="76"/>
    </row>
    <row r="58" spans="1:36" s="2" customFormat="1" ht="16" customHeight="1" x14ac:dyDescent="0.2">
      <c r="A58" s="4"/>
      <c r="B58" s="62" t="s">
        <v>32</v>
      </c>
      <c r="C58" s="54">
        <v>96</v>
      </c>
      <c r="D58" s="48"/>
      <c r="E58" s="48">
        <v>84</v>
      </c>
      <c r="F58" s="48"/>
      <c r="G58" s="48">
        <v>96</v>
      </c>
      <c r="H58" s="48"/>
      <c r="I58" s="48">
        <v>96</v>
      </c>
      <c r="J58" s="48"/>
      <c r="K58" s="48">
        <v>96</v>
      </c>
      <c r="L58" s="48"/>
      <c r="M58" s="55">
        <v>96</v>
      </c>
      <c r="N58" s="48"/>
      <c r="O58" s="55">
        <f>AH11</f>
        <v>84</v>
      </c>
      <c r="P58" s="48"/>
      <c r="Q58" s="48">
        <v>96</v>
      </c>
      <c r="R58" s="48"/>
      <c r="S58" s="48">
        <v>84</v>
      </c>
      <c r="T58" s="48"/>
      <c r="U58" s="48">
        <v>90</v>
      </c>
      <c r="V58" s="48"/>
      <c r="W58" s="48">
        <v>90</v>
      </c>
      <c r="X58" s="48"/>
      <c r="Y58" s="48">
        <v>0</v>
      </c>
      <c r="Z58" s="59"/>
      <c r="AA58" s="52">
        <f t="shared" ref="AA58" si="24">SUM(C58:Z58)</f>
        <v>1008</v>
      </c>
      <c r="AB58" s="60"/>
      <c r="AC58" s="28"/>
      <c r="AD58" s="3"/>
      <c r="AE58" s="3"/>
      <c r="AF58" s="73">
        <v>36</v>
      </c>
      <c r="AG58" s="73"/>
      <c r="AH58" s="73"/>
      <c r="AI58" s="75">
        <v>30</v>
      </c>
      <c r="AJ58" s="78">
        <v>6</v>
      </c>
    </row>
    <row r="59" spans="1:36" s="2" customFormat="1" ht="17" customHeight="1" thickBot="1" x14ac:dyDescent="0.25">
      <c r="A59" s="4"/>
      <c r="B59" s="63"/>
      <c r="C59" s="54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59"/>
      <c r="AA59" s="54"/>
      <c r="AB59" s="61"/>
      <c r="AC59" s="28"/>
      <c r="AD59" s="3"/>
      <c r="AE59" s="3"/>
      <c r="AF59" s="73"/>
      <c r="AG59" s="73"/>
      <c r="AH59" s="73"/>
      <c r="AI59" s="75"/>
      <c r="AJ59" s="78"/>
    </row>
    <row r="60" spans="1:36" s="2" customFormat="1" ht="35" customHeight="1" x14ac:dyDescent="0.25">
      <c r="A60" s="13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 t="s">
        <v>0</v>
      </c>
      <c r="T60" s="15"/>
      <c r="U60" s="15"/>
      <c r="V60" s="15"/>
      <c r="W60" s="15"/>
      <c r="X60" s="15"/>
      <c r="Y60" s="15"/>
      <c r="Z60" s="15"/>
      <c r="AA60" s="15"/>
      <c r="AB60" s="15"/>
      <c r="AC60" s="13"/>
      <c r="AD60" s="13"/>
      <c r="AE60" s="25"/>
      <c r="AF60" s="77">
        <f>SUM(AF42:AH59)</f>
        <v>282</v>
      </c>
      <c r="AG60" s="77"/>
      <c r="AH60" s="77"/>
      <c r="AI60" s="30">
        <f>SUM(AI42:AI59)</f>
        <v>276</v>
      </c>
      <c r="AJ60" s="29">
        <f>SUM(AJ42:AJ58)</f>
        <v>6</v>
      </c>
    </row>
    <row r="61" spans="1:36" x14ac:dyDescent="0.2">
      <c r="AH61" s="56" t="s">
        <v>0</v>
      </c>
    </row>
    <row r="62" spans="1:36" x14ac:dyDescent="0.2">
      <c r="AH62" s="57"/>
    </row>
  </sheetData>
  <sheetProtection selectLockedCells="1" selectUnlockedCells="1"/>
  <mergeCells count="217">
    <mergeCell ref="AA56:AB57"/>
    <mergeCell ref="AF60:AH60"/>
    <mergeCell ref="AA58:AB59"/>
    <mergeCell ref="AI58:AI59"/>
    <mergeCell ref="AJ58:AJ59"/>
    <mergeCell ref="AF58:AH59"/>
    <mergeCell ref="Y58:Z59"/>
    <mergeCell ref="K58:L59"/>
    <mergeCell ref="U56:V57"/>
    <mergeCell ref="K56:L57"/>
    <mergeCell ref="M56:N57"/>
    <mergeCell ref="O56:P57"/>
    <mergeCell ref="Q56:R57"/>
    <mergeCell ref="S56:T57"/>
    <mergeCell ref="W56:X57"/>
    <mergeCell ref="Y56:Z57"/>
    <mergeCell ref="W58:X59"/>
    <mergeCell ref="O58:P59"/>
    <mergeCell ref="E58:F59"/>
    <mergeCell ref="U58:V59"/>
    <mergeCell ref="AI50:AI51"/>
    <mergeCell ref="AJ50:AJ51"/>
    <mergeCell ref="AF52:AH53"/>
    <mergeCell ref="AI52:AI53"/>
    <mergeCell ref="AJ52:AJ53"/>
    <mergeCell ref="AF54:AH55"/>
    <mergeCell ref="AI54:AI55"/>
    <mergeCell ref="AJ54:AJ55"/>
    <mergeCell ref="AF56:AH57"/>
    <mergeCell ref="AI56:AI57"/>
    <mergeCell ref="AJ56:AJ57"/>
    <mergeCell ref="AF50:AH51"/>
    <mergeCell ref="AI42:AI43"/>
    <mergeCell ref="AJ42:AJ43"/>
    <mergeCell ref="AF44:AH45"/>
    <mergeCell ref="AI44:AI45"/>
    <mergeCell ref="AJ44:AJ45"/>
    <mergeCell ref="AF46:AH47"/>
    <mergeCell ref="AI46:AI47"/>
    <mergeCell ref="AJ46:AJ47"/>
    <mergeCell ref="AF48:AH49"/>
    <mergeCell ref="AI48:AI49"/>
    <mergeCell ref="AJ48:AJ49"/>
    <mergeCell ref="AF42:AH43"/>
    <mergeCell ref="AI38:AI39"/>
    <mergeCell ref="AJ38:AJ39"/>
    <mergeCell ref="AF40:AH41"/>
    <mergeCell ref="AI40:AI41"/>
    <mergeCell ref="AJ40:AJ41"/>
    <mergeCell ref="S38:T39"/>
    <mergeCell ref="Y40:Z41"/>
    <mergeCell ref="U40:V41"/>
    <mergeCell ref="W40:X41"/>
    <mergeCell ref="Y38:Z39"/>
    <mergeCell ref="W38:X39"/>
    <mergeCell ref="B52:B53"/>
    <mergeCell ref="B50:B51"/>
    <mergeCell ref="K50:L51"/>
    <mergeCell ref="M50:N51"/>
    <mergeCell ref="Q50:R51"/>
    <mergeCell ref="O50:P51"/>
    <mergeCell ref="Q58:R59"/>
    <mergeCell ref="S54:T55"/>
    <mergeCell ref="S58:T59"/>
    <mergeCell ref="B54:B55"/>
    <mergeCell ref="G50:H51"/>
    <mergeCell ref="I50:J51"/>
    <mergeCell ref="G52:H53"/>
    <mergeCell ref="I52:J53"/>
    <mergeCell ref="C56:D57"/>
    <mergeCell ref="B56:B57"/>
    <mergeCell ref="B58:B59"/>
    <mergeCell ref="C58:D59"/>
    <mergeCell ref="E56:F57"/>
    <mergeCell ref="M58:N59"/>
    <mergeCell ref="G56:H57"/>
    <mergeCell ref="I56:J57"/>
    <mergeCell ref="G58:H59"/>
    <mergeCell ref="I58:J59"/>
    <mergeCell ref="AA50:AB51"/>
    <mergeCell ref="K52:L53"/>
    <mergeCell ref="M52:N53"/>
    <mergeCell ref="O52:P53"/>
    <mergeCell ref="Q52:R53"/>
    <mergeCell ref="Y54:Z55"/>
    <mergeCell ref="Y50:Z51"/>
    <mergeCell ref="S50:T51"/>
    <mergeCell ref="U50:V51"/>
    <mergeCell ref="W50:X51"/>
    <mergeCell ref="Y52:Z53"/>
    <mergeCell ref="U54:V55"/>
    <mergeCell ref="U52:V53"/>
    <mergeCell ref="S52:T53"/>
    <mergeCell ref="W52:X53"/>
    <mergeCell ref="O54:P55"/>
    <mergeCell ref="Q54:R55"/>
    <mergeCell ref="W54:X55"/>
    <mergeCell ref="K54:L55"/>
    <mergeCell ref="M54:N55"/>
    <mergeCell ref="AA52:AB53"/>
    <mergeCell ref="AA54:AB55"/>
    <mergeCell ref="B33:B34"/>
    <mergeCell ref="AH33:AH34"/>
    <mergeCell ref="B13:B14"/>
    <mergeCell ref="AH13:AH14"/>
    <mergeCell ref="AF38:AH39"/>
    <mergeCell ref="E40:F41"/>
    <mergeCell ref="I38:J39"/>
    <mergeCell ref="AH35:AH36"/>
    <mergeCell ref="B21:AG21"/>
    <mergeCell ref="AH21:AH22"/>
    <mergeCell ref="B22:AG22"/>
    <mergeCell ref="AH23:AH26"/>
    <mergeCell ref="B27:B28"/>
    <mergeCell ref="AH27:AH28"/>
    <mergeCell ref="B29:B30"/>
    <mergeCell ref="AH29:AH30"/>
    <mergeCell ref="B31:B32"/>
    <mergeCell ref="AH31:AH32"/>
    <mergeCell ref="AA40:AB41"/>
    <mergeCell ref="AA38:AB39"/>
    <mergeCell ref="Q40:R41"/>
    <mergeCell ref="G40:H41"/>
    <mergeCell ref="O40:P41"/>
    <mergeCell ref="M40:N41"/>
    <mergeCell ref="U42:V43"/>
    <mergeCell ref="Q46:R47"/>
    <mergeCell ref="M44:N45"/>
    <mergeCell ref="Y48:Z49"/>
    <mergeCell ref="AA48:AB49"/>
    <mergeCell ref="AA44:AB45"/>
    <mergeCell ref="Y42:Z43"/>
    <mergeCell ref="Y44:Z45"/>
    <mergeCell ref="W46:X47"/>
    <mergeCell ref="Y46:Z47"/>
    <mergeCell ref="AA46:AB47"/>
    <mergeCell ref="W48:X49"/>
    <mergeCell ref="U48:V49"/>
    <mergeCell ref="W42:X43"/>
    <mergeCell ref="S46:T47"/>
    <mergeCell ref="S42:T43"/>
    <mergeCell ref="O46:P47"/>
    <mergeCell ref="Q42:R43"/>
    <mergeCell ref="U46:V47"/>
    <mergeCell ref="S44:T45"/>
    <mergeCell ref="U44:V45"/>
    <mergeCell ref="Q44:R45"/>
    <mergeCell ref="AA42:AB43"/>
    <mergeCell ref="AH61:AH62"/>
    <mergeCell ref="B48:B49"/>
    <mergeCell ref="Q48:R49"/>
    <mergeCell ref="M48:N49"/>
    <mergeCell ref="O48:P49"/>
    <mergeCell ref="U38:V39"/>
    <mergeCell ref="B44:B45"/>
    <mergeCell ref="G42:H43"/>
    <mergeCell ref="E46:F47"/>
    <mergeCell ref="G46:H47"/>
    <mergeCell ref="I46:J47"/>
    <mergeCell ref="O44:P45"/>
    <mergeCell ref="K40:L41"/>
    <mergeCell ref="M38:N39"/>
    <mergeCell ref="G38:H39"/>
    <mergeCell ref="K38:L39"/>
    <mergeCell ref="O38:P39"/>
    <mergeCell ref="I42:J43"/>
    <mergeCell ref="O42:P43"/>
    <mergeCell ref="Q38:R39"/>
    <mergeCell ref="S40:T41"/>
    <mergeCell ref="W44:X45"/>
    <mergeCell ref="C42:D43"/>
    <mergeCell ref="E48:F49"/>
    <mergeCell ref="E42:F43"/>
    <mergeCell ref="G48:H49"/>
    <mergeCell ref="C48:D49"/>
    <mergeCell ref="C54:D55"/>
    <mergeCell ref="E54:F55"/>
    <mergeCell ref="G54:H55"/>
    <mergeCell ref="I54:J55"/>
    <mergeCell ref="C50:D51"/>
    <mergeCell ref="E50:F51"/>
    <mergeCell ref="C52:D53"/>
    <mergeCell ref="E52:F53"/>
    <mergeCell ref="B15:B16"/>
    <mergeCell ref="AH15:AH16"/>
    <mergeCell ref="AH17:AH18"/>
    <mergeCell ref="B42:B43"/>
    <mergeCell ref="S48:T49"/>
    <mergeCell ref="B38:B39"/>
    <mergeCell ref="C38:D39"/>
    <mergeCell ref="B40:B41"/>
    <mergeCell ref="C40:D41"/>
    <mergeCell ref="C44:D45"/>
    <mergeCell ref="B46:B47"/>
    <mergeCell ref="E44:F45"/>
    <mergeCell ref="K46:L47"/>
    <mergeCell ref="M46:N47"/>
    <mergeCell ref="G44:H45"/>
    <mergeCell ref="K44:L45"/>
    <mergeCell ref="I44:J45"/>
    <mergeCell ref="I40:J41"/>
    <mergeCell ref="K42:L43"/>
    <mergeCell ref="M42:N43"/>
    <mergeCell ref="E38:F39"/>
    <mergeCell ref="K48:L49"/>
    <mergeCell ref="C46:D47"/>
    <mergeCell ref="I48:J49"/>
    <mergeCell ref="B1:AG1"/>
    <mergeCell ref="AH1:AH2"/>
    <mergeCell ref="B2:AG2"/>
    <mergeCell ref="AH3:AH6"/>
    <mergeCell ref="B7:B8"/>
    <mergeCell ref="AH7:AH8"/>
    <mergeCell ref="B9:B10"/>
    <mergeCell ref="AH9:AH10"/>
    <mergeCell ref="B11:B12"/>
    <mergeCell ref="AH11:AH1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Camilo Galvis Mejia</cp:lastModifiedBy>
  <cp:lastPrinted>2021-06-10T12:56:27Z</cp:lastPrinted>
  <dcterms:created xsi:type="dcterms:W3CDTF">2016-10-18T14:11:08Z</dcterms:created>
  <dcterms:modified xsi:type="dcterms:W3CDTF">2024-10-09T17:28:14Z</dcterms:modified>
</cp:coreProperties>
</file>