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racticante2\Downloads\"/>
    </mc:Choice>
  </mc:AlternateContent>
  <xr:revisionPtr revIDLastSave="0" documentId="13_ncr:1_{B962A1F2-C1EF-4304-94C8-9B506F623A41}" xr6:coauthVersionLast="47" xr6:coauthVersionMax="47" xr10:uidLastSave="{00000000-0000-0000-0000-000000000000}"/>
  <bookViews>
    <workbookView xWindow="14295" yWindow="0" windowWidth="14610" windowHeight="15585" xr2:uid="{D15A699E-824C-4CCE-A273-7E6A48FDFE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3" i="1"/>
</calcChain>
</file>

<file path=xl/sharedStrings.xml><?xml version="1.0" encoding="utf-8"?>
<sst xmlns="http://schemas.openxmlformats.org/spreadsheetml/2006/main" count="138" uniqueCount="82">
  <si>
    <t>No. Factura</t>
  </si>
  <si>
    <t>Fecha Factura</t>
  </si>
  <si>
    <t>NIT</t>
  </si>
  <si>
    <t>Razón Social</t>
  </si>
  <si>
    <t>Compañía SURA</t>
  </si>
  <si>
    <t>Demandante</t>
  </si>
  <si>
    <t>No. Reclamación</t>
  </si>
  <si>
    <t>No. Póliza</t>
  </si>
  <si>
    <t>Placa</t>
  </si>
  <si>
    <t>Contado</t>
  </si>
  <si>
    <t>Soporte</t>
  </si>
  <si>
    <t>Valor Sin IVA</t>
  </si>
  <si>
    <t>Valor con IVA</t>
  </si>
  <si>
    <t>No. Case Tracking</t>
  </si>
  <si>
    <t>Capacidad</t>
  </si>
  <si>
    <t>890903407-9</t>
  </si>
  <si>
    <t>SEGUROS GENERALES SURAMERICANA S A</t>
  </si>
  <si>
    <t>SEGUROS GENERALES</t>
  </si>
  <si>
    <t>N/A</t>
  </si>
  <si>
    <t>PRIMER CONTADO</t>
  </si>
  <si>
    <t>RADICACION DEL ESCRITO DE CONTESTACION</t>
  </si>
  <si>
    <t>890903790-5</t>
  </si>
  <si>
    <t>SEGUROS VIDA</t>
  </si>
  <si>
    <t>Número de la factura de la firma de abogados</t>
  </si>
  <si>
    <t>dd-mmm-aa</t>
  </si>
  <si>
    <t>Número de identificación tributaria. Incluir DV</t>
  </si>
  <si>
    <t>Escriba el nombre completo de la razón social que factura</t>
  </si>
  <si>
    <t>Escriba el nombre del demandante que aparece en la página de la rama judicial</t>
  </si>
  <si>
    <t>Escriba el número de la reclamación y/o siniestro en SURA</t>
  </si>
  <si>
    <t>Escriba el número de la póliza</t>
  </si>
  <si>
    <t>Escriba la placa. Sino aplica, indicar N/A</t>
  </si>
  <si>
    <t>Escriba el soporte con el que se acredita la causación del contado</t>
  </si>
  <si>
    <t>Escriba el valor de la factura sin incluir el IVA</t>
  </si>
  <si>
    <t>Escriba el valor de la factura incluyendo el IVA</t>
  </si>
  <si>
    <t>Escriba el número de casetracking</t>
  </si>
  <si>
    <t>FEE MENSUAL</t>
  </si>
  <si>
    <t>TERMINACION DEL PROCESO</t>
  </si>
  <si>
    <t>800088702-2</t>
  </si>
  <si>
    <t>EPS SURAMERICANA SA</t>
  </si>
  <si>
    <t>EPS</t>
  </si>
  <si>
    <t>HONORARIOS PROFESIONALES</t>
  </si>
  <si>
    <t>FL19638</t>
  </si>
  <si>
    <t>FL19639</t>
  </si>
  <si>
    <t>FL19640</t>
  </si>
  <si>
    <t>FL19641</t>
  </si>
  <si>
    <t>FL19642</t>
  </si>
  <si>
    <t>FL19643</t>
  </si>
  <si>
    <t>FL19644</t>
  </si>
  <si>
    <t>FL19645</t>
  </si>
  <si>
    <t>FL19646</t>
  </si>
  <si>
    <t>FL19648</t>
  </si>
  <si>
    <t>SEGUROS DE VIDA SURAMERICANA S A</t>
  </si>
  <si>
    <t>SEGUROS GENERALES SURAMERICANA SA</t>
  </si>
  <si>
    <t>811007832-5</t>
  </si>
  <si>
    <t>SERVICIOS DE SALUD IPS SURAMERICANA SAS</t>
  </si>
  <si>
    <t>IPS</t>
  </si>
  <si>
    <t xml:space="preserve">EPS SURAMERICANA   </t>
  </si>
  <si>
    <t>CT: 110852</t>
  </si>
  <si>
    <t>LUZ MERY HOYOS MEJIA</t>
  </si>
  <si>
    <t>CT 118859</t>
  </si>
  <si>
    <t>SI S.A.S</t>
  </si>
  <si>
    <t>ADMINISTRADORA COLOMBIANA DE PENSIONES - COLPENSIONES</t>
  </si>
  <si>
    <t>LEONARDO LOZANO LOZANO</t>
  </si>
  <si>
    <t>CT 110662</t>
  </si>
  <si>
    <t>1902406–1</t>
  </si>
  <si>
    <t>LEIDY JOHANNA RAMÍREZ VALENCIA</t>
  </si>
  <si>
    <t>CT 119456</t>
  </si>
  <si>
    <t>DIANA LIZETH FLOREZ RODRIGUEZ</t>
  </si>
  <si>
    <t>7696670-7</t>
  </si>
  <si>
    <t>EDX799</t>
  </si>
  <si>
    <t>CT 119357</t>
  </si>
  <si>
    <t>CT 105614</t>
  </si>
  <si>
    <t>FREDY PADILLA ALARCON</t>
  </si>
  <si>
    <t>CONSORCIO LATCO A2 Y OTROS</t>
  </si>
  <si>
    <t>2235271-6</t>
  </si>
  <si>
    <t>CT 102677</t>
  </si>
  <si>
    <t>JAIR JAMOIY DURAN</t>
  </si>
  <si>
    <t>CT 117046</t>
  </si>
  <si>
    <t>CT:116039</t>
  </si>
  <si>
    <t>CT:117661</t>
  </si>
  <si>
    <t>FL19681</t>
  </si>
  <si>
    <t>1.PRF-2020-37834., CASE 108058., Estado: ACTIVO
2.PRF-2020-00247., CASE 115554., Estado: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</si>
</sst>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Barlow"/>
    </font>
    <font>
      <sz val="8"/>
      <name val="Aptos Narrow"/>
      <family val="2"/>
      <scheme val="minor"/>
    </font>
    <font>
      <sz val="11"/>
      <color theme="1"/>
      <name val="Barlow Light"/>
    </font>
  </fonts>
  <fills count="4">
    <fill>
      <patternFill patternType="none"/>
    </fill>
    <fill>
      <patternFill patternType="gray125"/>
    </fill>
    <fill>
      <patternFill patternType="solid">
        <fgColor rgb="FF0033A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64" fontId="0" fillId="0" borderId="4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9E5D-A09E-4920-B573-032768FAC74B}">
  <dimension ref="A1:O15"/>
  <sheetViews>
    <sheetView tabSelected="1" topLeftCell="G1" zoomScale="68" zoomScaleNormal="68" workbookViewId="0">
      <selection activeCell="N3" sqref="N3"/>
    </sheetView>
  </sheetViews>
  <sheetFormatPr baseColWidth="10" defaultRowHeight="15" x14ac:dyDescent="0.25"/>
  <cols>
    <col min="3" max="3" width="14.5703125" customWidth="1"/>
    <col min="4" max="4" width="15.28515625" style="8" customWidth="1"/>
    <col min="6" max="6" width="49.28515625" style="8" customWidth="1"/>
    <col min="7" max="7" width="27.7109375" style="9" customWidth="1"/>
    <col min="10" max="10" width="16.140625" customWidth="1"/>
    <col min="11" max="11" width="15.42578125" customWidth="1"/>
    <col min="12" max="12" width="22.85546875" bestFit="1" customWidth="1"/>
    <col min="13" max="13" width="24" bestFit="1" customWidth="1"/>
    <col min="14" max="14" width="27.28515625" customWidth="1"/>
  </cols>
  <sheetData>
    <row r="1" spans="1:15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4" t="s">
        <v>14</v>
      </c>
    </row>
    <row r="2" spans="1:15" ht="73.5" customHeight="1" x14ac:dyDescent="0.25">
      <c r="A2" s="10" t="s">
        <v>23</v>
      </c>
      <c r="B2" s="10" t="s">
        <v>24</v>
      </c>
      <c r="C2" s="10" t="s">
        <v>25</v>
      </c>
      <c r="D2" s="10" t="s">
        <v>26</v>
      </c>
      <c r="E2" s="10"/>
      <c r="F2" s="10" t="s">
        <v>27</v>
      </c>
      <c r="G2" s="10" t="s">
        <v>28</v>
      </c>
      <c r="H2" s="10" t="s">
        <v>29</v>
      </c>
      <c r="I2" s="10" t="s">
        <v>30</v>
      </c>
      <c r="J2" s="10"/>
      <c r="K2" s="10" t="s">
        <v>31</v>
      </c>
      <c r="L2" s="11" t="s">
        <v>32</v>
      </c>
      <c r="M2" s="11" t="s">
        <v>33</v>
      </c>
      <c r="N2" s="10" t="s">
        <v>34</v>
      </c>
    </row>
    <row r="3" spans="1:15" s="7" customFormat="1" ht="70.5" customHeight="1" x14ac:dyDescent="0.25">
      <c r="A3" s="6" t="s">
        <v>80</v>
      </c>
      <c r="B3" s="12">
        <v>45659</v>
      </c>
      <c r="C3" s="5" t="s">
        <v>15</v>
      </c>
      <c r="D3" s="5" t="s">
        <v>16</v>
      </c>
      <c r="E3" s="5" t="s">
        <v>17</v>
      </c>
      <c r="F3" s="5" t="s">
        <v>81</v>
      </c>
      <c r="G3" s="5" t="s">
        <v>18</v>
      </c>
      <c r="H3" s="5" t="s">
        <v>18</v>
      </c>
      <c r="I3" s="5" t="s">
        <v>18</v>
      </c>
      <c r="J3" s="5" t="s">
        <v>35</v>
      </c>
      <c r="K3" s="5"/>
      <c r="L3" s="13">
        <v>5694000</v>
      </c>
      <c r="M3" s="13">
        <f t="shared" ref="M3:M13" si="0">+(L3*19%)+L3</f>
        <v>6775860</v>
      </c>
      <c r="N3" s="5" t="s">
        <v>81</v>
      </c>
    </row>
    <row r="4" spans="1:15" ht="48" customHeight="1" x14ac:dyDescent="0.25">
      <c r="A4" s="6" t="s">
        <v>41</v>
      </c>
      <c r="B4" s="12">
        <v>45659</v>
      </c>
      <c r="C4" s="5" t="s">
        <v>37</v>
      </c>
      <c r="D4" s="5" t="s">
        <v>38</v>
      </c>
      <c r="E4" s="5" t="s">
        <v>39</v>
      </c>
      <c r="F4" s="5" t="s">
        <v>56</v>
      </c>
      <c r="G4" s="5">
        <v>110852</v>
      </c>
      <c r="H4" s="5" t="s">
        <v>18</v>
      </c>
      <c r="I4" s="5" t="s">
        <v>18</v>
      </c>
      <c r="J4" s="5" t="s">
        <v>19</v>
      </c>
      <c r="K4" s="5" t="s">
        <v>20</v>
      </c>
      <c r="L4" s="13">
        <v>3250000</v>
      </c>
      <c r="M4" s="13">
        <f t="shared" si="0"/>
        <v>3867500</v>
      </c>
      <c r="N4" s="5" t="s">
        <v>57</v>
      </c>
    </row>
    <row r="5" spans="1:15" ht="47.25" customHeight="1" x14ac:dyDescent="0.25">
      <c r="A5" s="6" t="s">
        <v>42</v>
      </c>
      <c r="B5" s="12">
        <v>45659</v>
      </c>
      <c r="C5" s="5" t="s">
        <v>37</v>
      </c>
      <c r="D5" s="5" t="s">
        <v>38</v>
      </c>
      <c r="E5" s="5" t="s">
        <v>39</v>
      </c>
      <c r="F5" s="5" t="s">
        <v>58</v>
      </c>
      <c r="G5" s="5">
        <v>1310502167</v>
      </c>
      <c r="H5" s="5" t="s">
        <v>18</v>
      </c>
      <c r="I5" s="5" t="s">
        <v>18</v>
      </c>
      <c r="J5" s="5" t="s">
        <v>19</v>
      </c>
      <c r="K5" s="5" t="s">
        <v>20</v>
      </c>
      <c r="L5" s="13">
        <v>9100000</v>
      </c>
      <c r="M5" s="13">
        <f t="shared" si="0"/>
        <v>10829000</v>
      </c>
      <c r="N5" s="5" t="s">
        <v>59</v>
      </c>
    </row>
    <row r="6" spans="1:15" ht="45" customHeight="1" x14ac:dyDescent="0.25">
      <c r="A6" s="6" t="s">
        <v>43</v>
      </c>
      <c r="B6" s="12">
        <v>45659</v>
      </c>
      <c r="C6" s="5" t="s">
        <v>37</v>
      </c>
      <c r="D6" s="5" t="s">
        <v>38</v>
      </c>
      <c r="E6" s="5" t="s">
        <v>39</v>
      </c>
      <c r="F6" s="5" t="s">
        <v>60</v>
      </c>
      <c r="G6" s="5" t="s">
        <v>18</v>
      </c>
      <c r="H6" s="5" t="s">
        <v>18</v>
      </c>
      <c r="I6" s="5" t="s">
        <v>18</v>
      </c>
      <c r="J6" s="5" t="s">
        <v>19</v>
      </c>
      <c r="K6" s="5" t="s">
        <v>20</v>
      </c>
      <c r="L6" s="13">
        <v>1950000</v>
      </c>
      <c r="M6" s="13">
        <f t="shared" si="0"/>
        <v>2320500</v>
      </c>
      <c r="N6" s="5" t="s">
        <v>79</v>
      </c>
    </row>
    <row r="7" spans="1:15" ht="43.5" customHeight="1" x14ac:dyDescent="0.25">
      <c r="A7" s="6" t="s">
        <v>44</v>
      </c>
      <c r="B7" s="12">
        <v>45659</v>
      </c>
      <c r="C7" s="5" t="s">
        <v>37</v>
      </c>
      <c r="D7" s="5" t="s">
        <v>38</v>
      </c>
      <c r="E7" s="5" t="s">
        <v>39</v>
      </c>
      <c r="F7" s="5" t="s">
        <v>61</v>
      </c>
      <c r="G7" s="5" t="s">
        <v>18</v>
      </c>
      <c r="H7" s="5" t="s">
        <v>18</v>
      </c>
      <c r="I7" s="5" t="s">
        <v>18</v>
      </c>
      <c r="J7" s="5" t="s">
        <v>19</v>
      </c>
      <c r="K7" s="5" t="s">
        <v>20</v>
      </c>
      <c r="L7" s="13">
        <v>9100000</v>
      </c>
      <c r="M7" s="13">
        <f t="shared" si="0"/>
        <v>10829000</v>
      </c>
      <c r="N7" s="5" t="s">
        <v>78</v>
      </c>
    </row>
    <row r="8" spans="1:15" ht="43.5" customHeight="1" x14ac:dyDescent="0.25">
      <c r="A8" s="6" t="s">
        <v>45</v>
      </c>
      <c r="B8" s="12">
        <v>45659</v>
      </c>
      <c r="C8" s="5" t="s">
        <v>21</v>
      </c>
      <c r="D8" s="5" t="s">
        <v>51</v>
      </c>
      <c r="E8" s="5" t="s">
        <v>22</v>
      </c>
      <c r="F8" s="5" t="s">
        <v>62</v>
      </c>
      <c r="G8" s="5">
        <v>830089349687</v>
      </c>
      <c r="H8" s="5">
        <v>5004317</v>
      </c>
      <c r="I8" s="5" t="s">
        <v>18</v>
      </c>
      <c r="J8" s="5" t="s">
        <v>19</v>
      </c>
      <c r="K8" s="5" t="s">
        <v>20</v>
      </c>
      <c r="L8" s="13">
        <v>11700000</v>
      </c>
      <c r="M8" s="13">
        <f t="shared" si="0"/>
        <v>13923000</v>
      </c>
      <c r="N8" s="5" t="s">
        <v>77</v>
      </c>
    </row>
    <row r="9" spans="1:15" ht="45.75" customHeight="1" x14ac:dyDescent="0.25">
      <c r="A9" s="6" t="s">
        <v>46</v>
      </c>
      <c r="B9" s="12">
        <v>45659</v>
      </c>
      <c r="C9" s="5" t="s">
        <v>15</v>
      </c>
      <c r="D9" s="5" t="s">
        <v>52</v>
      </c>
      <c r="E9" s="5" t="s">
        <v>17</v>
      </c>
      <c r="F9" s="5" t="s">
        <v>76</v>
      </c>
      <c r="G9" s="5">
        <v>9230000884654</v>
      </c>
      <c r="H9" s="5" t="s">
        <v>64</v>
      </c>
      <c r="I9" s="5" t="s">
        <v>18</v>
      </c>
      <c r="J9" s="5" t="s">
        <v>40</v>
      </c>
      <c r="K9" s="5" t="s">
        <v>36</v>
      </c>
      <c r="L9" s="13">
        <v>7800000</v>
      </c>
      <c r="M9" s="13">
        <f t="shared" si="0"/>
        <v>9282000</v>
      </c>
      <c r="N9" s="5" t="s">
        <v>63</v>
      </c>
    </row>
    <row r="10" spans="1:15" ht="46.5" customHeight="1" x14ac:dyDescent="0.25">
      <c r="A10" s="6" t="s">
        <v>47</v>
      </c>
      <c r="B10" s="12">
        <v>45659</v>
      </c>
      <c r="C10" s="5" t="s">
        <v>37</v>
      </c>
      <c r="D10" s="5" t="s">
        <v>52</v>
      </c>
      <c r="E10" s="5" t="s">
        <v>17</v>
      </c>
      <c r="F10" s="5" t="s">
        <v>73</v>
      </c>
      <c r="G10" s="5">
        <v>9210000518314</v>
      </c>
      <c r="H10" s="5" t="s">
        <v>74</v>
      </c>
      <c r="I10" s="5" t="s">
        <v>18</v>
      </c>
      <c r="J10" s="5" t="s">
        <v>40</v>
      </c>
      <c r="K10" s="5" t="s">
        <v>36</v>
      </c>
      <c r="L10" s="13">
        <v>14300000</v>
      </c>
      <c r="M10" s="13">
        <f t="shared" si="0"/>
        <v>17017000</v>
      </c>
      <c r="N10" s="5" t="s">
        <v>75</v>
      </c>
    </row>
    <row r="11" spans="1:15" ht="42.75" customHeight="1" x14ac:dyDescent="0.25">
      <c r="A11" s="6" t="s">
        <v>48</v>
      </c>
      <c r="B11" s="12">
        <v>45659</v>
      </c>
      <c r="C11" s="5" t="s">
        <v>37</v>
      </c>
      <c r="D11" s="5" t="s">
        <v>52</v>
      </c>
      <c r="E11" s="5" t="s">
        <v>17</v>
      </c>
      <c r="F11" s="5" t="s">
        <v>72</v>
      </c>
      <c r="G11" s="5">
        <v>9220000623104</v>
      </c>
      <c r="H11" s="5">
        <v>2014844</v>
      </c>
      <c r="I11" s="5" t="s">
        <v>18</v>
      </c>
      <c r="J11" s="5" t="s">
        <v>19</v>
      </c>
      <c r="K11" s="5" t="s">
        <v>20</v>
      </c>
      <c r="L11" s="13">
        <v>9100000</v>
      </c>
      <c r="M11" s="13">
        <f t="shared" si="0"/>
        <v>10829000</v>
      </c>
      <c r="N11" s="5" t="s">
        <v>71</v>
      </c>
    </row>
    <row r="12" spans="1:15" ht="42.75" customHeight="1" x14ac:dyDescent="0.25">
      <c r="A12" s="6" t="s">
        <v>49</v>
      </c>
      <c r="B12" s="12">
        <v>45659</v>
      </c>
      <c r="C12" s="5" t="s">
        <v>37</v>
      </c>
      <c r="D12" s="5" t="s">
        <v>52</v>
      </c>
      <c r="E12" s="5" t="s">
        <v>17</v>
      </c>
      <c r="F12" s="5" t="s">
        <v>67</v>
      </c>
      <c r="G12" s="5">
        <v>9180000119130</v>
      </c>
      <c r="H12" s="5" t="s">
        <v>68</v>
      </c>
      <c r="I12" s="5" t="s">
        <v>69</v>
      </c>
      <c r="J12" s="5" t="s">
        <v>19</v>
      </c>
      <c r="K12" s="5" t="s">
        <v>20</v>
      </c>
      <c r="L12" s="13">
        <v>9100000</v>
      </c>
      <c r="M12" s="13">
        <f t="shared" si="0"/>
        <v>10829000</v>
      </c>
      <c r="N12" s="5" t="s">
        <v>70</v>
      </c>
    </row>
    <row r="13" spans="1:15" ht="45" customHeight="1" x14ac:dyDescent="0.25">
      <c r="A13" s="6" t="s">
        <v>50</v>
      </c>
      <c r="B13" s="12">
        <v>45659</v>
      </c>
      <c r="C13" s="5" t="s">
        <v>53</v>
      </c>
      <c r="D13" s="5" t="s">
        <v>54</v>
      </c>
      <c r="E13" s="5" t="s">
        <v>55</v>
      </c>
      <c r="F13" s="5" t="s">
        <v>65</v>
      </c>
      <c r="G13" s="5" t="s">
        <v>18</v>
      </c>
      <c r="H13" s="5" t="s">
        <v>18</v>
      </c>
      <c r="I13" s="5" t="s">
        <v>18</v>
      </c>
      <c r="J13" s="5" t="s">
        <v>19</v>
      </c>
      <c r="K13" s="5" t="s">
        <v>20</v>
      </c>
      <c r="L13" s="13">
        <v>11700000</v>
      </c>
      <c r="M13" s="13">
        <f t="shared" si="0"/>
        <v>13923000</v>
      </c>
      <c r="N13" s="5" t="s">
        <v>66</v>
      </c>
    </row>
    <row r="14" spans="1:15" ht="28.5" customHeight="1" x14ac:dyDescent="0.25"/>
    <row r="15" spans="1:15" ht="28.5" customHeight="1" x14ac:dyDescent="0.25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Camila Colorado</dc:creator>
  <cp:lastModifiedBy>Mariana Coronado Valencia</cp:lastModifiedBy>
  <dcterms:created xsi:type="dcterms:W3CDTF">2024-08-06T19:02:08Z</dcterms:created>
  <dcterms:modified xsi:type="dcterms:W3CDTF">2025-01-03T18:42:03Z</dcterms:modified>
</cp:coreProperties>
</file>