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F6D40687-E913-4A98-9D5E-328EFC11ED59}" xr6:coauthVersionLast="47" xr6:coauthVersionMax="47" xr10:uidLastSave="{00000000-0000-0000-0000-000000000000}"/>
  <bookViews>
    <workbookView xWindow="-120" yWindow="-120" windowWidth="24240" windowHeight="13020" xr2:uid="{69AAD36E-CAFA-43EB-832F-400E58192986}"/>
  </bookViews>
  <sheets>
    <sheet name="LIQ. PRETENSIONES DEMANDA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2" l="1"/>
  <c r="J5" i="12"/>
  <c r="K5" i="12" s="1"/>
  <c r="F9" i="12" s="1"/>
  <c r="F8" i="12" l="1"/>
  <c r="G9" i="12"/>
  <c r="G10" i="12" l="1"/>
</calcChain>
</file>

<file path=xl/sharedStrings.xml><?xml version="1.0" encoding="utf-8"?>
<sst xmlns="http://schemas.openxmlformats.org/spreadsheetml/2006/main" count="16" uniqueCount="16">
  <si>
    <t>INDEMNIZACIÓN ARTÍCULO 64 DEL C.S.T.</t>
  </si>
  <si>
    <t>AÑO</t>
  </si>
  <si>
    <t>MES</t>
  </si>
  <si>
    <t>DÍA</t>
  </si>
  <si>
    <t>Tiempo Laborado en: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</si>
  <si>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</si>
  <si>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</si>
  <si>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</si>
  <si>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</si>
  <si>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</si>
  <si>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</si>
  <si>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</si>
  <si>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</si>
  <si>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Fecha de Finalización:</t>
  </si>
  <si>
    <t>Nota 2: La demandante solicita el pago de la indemnización por despido injusto con los periodos laborales del 28/09/1994 al 20/04/2017.</t>
  </si>
  <si>
    <t>Nota 1: La presente liquidación sin perjuicio del carácter REMOTO de la contingencia del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</si>
</sst>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7" fillId="0" borderId="0" xfId="1" applyNumberFormat="1" applyFont="1" applyFill="1" applyBorder="1"/>
    <xf numFmtId="0" fontId="10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0" fillId="2" borderId="1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8" fontId="9" fillId="0" borderId="2" xfId="0" applyNumberFormat="1" applyFont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8" fontId="9" fillId="0" borderId="4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8" fontId="10" fillId="3" borderId="2" xfId="0" applyNumberFormat="1" applyFont="1" applyFill="1" applyBorder="1" applyAlignment="1">
      <alignment horizontal="center"/>
    </xf>
    <xf numFmtId="8" fontId="10" fillId="3" borderId="3" xfId="0" applyNumberFormat="1" applyFont="1" applyFill="1" applyBorder="1" applyAlignment="1">
      <alignment horizontal="center"/>
    </xf>
    <xf numFmtId="8" fontId="10" fillId="3" borderId="4" xfId="0" applyNumberFormat="1" applyFont="1" applyFill="1" applyBorder="1" applyAlignment="1">
      <alignment horizontal="center"/>
    </xf>
    <xf numFmtId="8" fontId="10" fillId="0" borderId="2" xfId="0" applyNumberFormat="1" applyFont="1" applyBorder="1" applyAlignment="1">
      <alignment horizontal="center"/>
    </xf>
    <xf numFmtId="8" fontId="10" fillId="0" borderId="3" xfId="0" applyNumberFormat="1" applyFont="1" applyBorder="1" applyAlignment="1">
      <alignment horizontal="center"/>
    </xf>
    <xf numFmtId="8" fontId="10" fillId="0" borderId="4" xfId="0" applyNumberFormat="1" applyFont="1" applyBorder="1" applyAlignment="1">
      <alignment horizontal="center"/>
    </xf>
  </cellXfs>
  <cellStyles count="18">
    <cellStyle name="Millares" xfId="1" builtinId="3"/>
    <cellStyle name="Millares [0] 2" xfId="3" xr:uid="{3555D9B7-EA0C-4C21-A235-0CD6BE1EC253}"/>
    <cellStyle name="Millares 2" xfId="8" xr:uid="{52E748A6-508A-43EC-9983-10807D820023}"/>
    <cellStyle name="Millares 3" xfId="10" xr:uid="{489BD241-C3FF-4DFE-89AE-EA3930EC2C75}"/>
    <cellStyle name="Millares 4" xfId="6" xr:uid="{30B7C3BA-0FB0-470D-88BE-FBEF74427B88}"/>
    <cellStyle name="Millares 5" xfId="12" xr:uid="{79326964-5294-479E-B982-0A5948E6458E}"/>
    <cellStyle name="Millares 6" xfId="15" xr:uid="{ABFDC7D0-759F-45EB-9979-8CD3F87889E5}"/>
    <cellStyle name="Millares 7" xfId="16" xr:uid="{FFF4BEC4-3F5B-40BE-AC92-6362DAEDDD14}"/>
    <cellStyle name="Moneda [0] 2" xfId="5" xr:uid="{40580231-C906-4C03-A65D-3EA45064320D}"/>
    <cellStyle name="Moneda 2" xfId="4" xr:uid="{60B0EB24-56E2-4FB9-B187-077D7FCBAA83}"/>
    <cellStyle name="Moneda 3" xfId="9" xr:uid="{B553DF60-E9E3-43DE-950B-5D5A0815FFF2}"/>
    <cellStyle name="Moneda 4" xfId="11" xr:uid="{91876A93-028D-40C8-982D-CCA51D4D575D}"/>
    <cellStyle name="Moneda 5" xfId="7" xr:uid="{A7350134-E2AE-4379-A4D5-B823FC54C5D3}"/>
    <cellStyle name="Moneda 6" xfId="13" xr:uid="{BF3C704B-FB29-4786-98E8-8A8CE20070B2}"/>
    <cellStyle name="Moneda 7" xfId="14" xr:uid="{B8E0172D-6407-491A-BE97-75C736043314}"/>
    <cellStyle name="Moneda 8" xfId="17" xr:uid="{2F89C845-0DCC-444B-8884-C9A0330B6C73}"/>
    <cellStyle name="Normal" xfId="0" builtinId="0"/>
    <cellStyle name="Normal 2" xfId="2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sheetPr>
    <pageSetUpPr fitToPage="1"/>
  </sheetPr>
  <dimension ref="A1:N15"/>
  <sheetViews>
    <sheetView tabSelected="1" topLeftCell="B1" zoomScale="90" zoomScaleNormal="90" workbookViewId="0">
      <selection activeCell="M10" sqref="M10"/>
    </sheetView>
  </sheetViews>
  <sheetFormatPr baseColWidth="10" defaultColWidth="11.42578125" defaultRowHeight="15" x14ac:dyDescent="0.25"/>
  <cols>
    <col min="1" max="1" width="4.5703125" customWidth="1"/>
    <col min="2" max="2" width="15.42578125" customWidth="1"/>
    <col min="3" max="3" width="12.7109375" style="1" customWidth="1"/>
    <col min="4" max="4" width="10.5703125" style="1" customWidth="1"/>
    <col min="5" max="5" width="12.5703125" style="1" customWidth="1"/>
    <col min="6" max="6" width="13.85546875" style="1" customWidth="1"/>
    <col min="7" max="7" width="18.5703125" style="1" customWidth="1"/>
    <col min="8" max="8" width="16.140625" style="1" customWidth="1"/>
    <col min="9" max="9" width="6.85546875" style="1" customWidth="1"/>
    <col min="10" max="10" width="17.5703125" customWidth="1"/>
    <col min="11" max="11" width="12" customWidth="1"/>
    <col min="12" max="12" width="21.28515625" customWidth="1"/>
    <col min="13" max="13" width="23" bestFit="1" customWidth="1"/>
    <col min="14" max="14" width="15.7109375" customWidth="1"/>
    <col min="15" max="15" width="20.28515625" bestFit="1" customWidth="1"/>
  </cols>
  <sheetData>
    <row r="1" spans="1:14" x14ac:dyDescent="0.25">
      <c r="A1" s="2"/>
      <c r="B1" s="2"/>
      <c r="C1" s="4"/>
      <c r="D1" s="4"/>
      <c r="E1" s="4"/>
      <c r="F1" s="4"/>
      <c r="G1" s="5"/>
      <c r="H1" s="2"/>
      <c r="I1" s="2"/>
      <c r="J1" s="2"/>
      <c r="K1" s="2"/>
      <c r="L1" s="2"/>
      <c r="M1" s="2"/>
    </row>
    <row r="2" spans="1:14" ht="13.5" customHeight="1" x14ac:dyDescent="0.25">
      <c r="A2" s="2"/>
      <c r="B2" s="2"/>
      <c r="C2" s="19" t="s">
        <v>0</v>
      </c>
      <c r="D2" s="20"/>
      <c r="E2" s="20"/>
      <c r="F2" s="20"/>
      <c r="G2" s="20"/>
      <c r="H2" s="20"/>
      <c r="I2" s="20"/>
      <c r="J2" s="20"/>
      <c r="K2" s="21"/>
      <c r="L2" s="2"/>
      <c r="M2" s="2"/>
    </row>
    <row r="3" spans="1:14" x14ac:dyDescent="0.25">
      <c r="A3" s="2"/>
      <c r="B3" s="2"/>
      <c r="C3" s="22"/>
      <c r="D3" s="22"/>
      <c r="E3" s="22"/>
      <c r="F3" s="6" t="s">
        <v>1</v>
      </c>
      <c r="G3" s="6" t="s">
        <v>2</v>
      </c>
      <c r="H3" s="6" t="s">
        <v>3</v>
      </c>
      <c r="I3" s="18"/>
      <c r="J3" s="7" t="s">
        <v>4</v>
      </c>
      <c r="K3" s="7"/>
      <c r="L3" s="2"/>
      <c r="M3" s="27" t="s">
        <v>15</v>
      </c>
      <c r="N3" s="27"/>
    </row>
    <row r="4" spans="1:14" x14ac:dyDescent="0.25">
      <c r="A4" s="2"/>
      <c r="B4" s="2"/>
      <c r="C4" s="23" t="s">
        <v>13</v>
      </c>
      <c r="D4" s="23"/>
      <c r="E4" s="23"/>
      <c r="F4" s="8">
        <v>2017</v>
      </c>
      <c r="G4" s="8">
        <v>4</v>
      </c>
      <c r="H4" s="9">
        <v>20</v>
      </c>
      <c r="I4" s="9"/>
      <c r="J4" s="10" t="s">
        <v>5</v>
      </c>
      <c r="K4" s="11" t="s">
        <v>6</v>
      </c>
      <c r="L4" s="2"/>
      <c r="M4" s="27"/>
      <c r="N4" s="27"/>
    </row>
    <row r="5" spans="1:14" x14ac:dyDescent="0.25">
      <c r="A5" s="2"/>
      <c r="B5" s="2"/>
      <c r="C5" s="23" t="s">
        <v>7</v>
      </c>
      <c r="D5" s="23"/>
      <c r="E5" s="23"/>
      <c r="F5" s="12">
        <v>1994</v>
      </c>
      <c r="G5" s="12">
        <v>9</v>
      </c>
      <c r="H5" s="13">
        <v>28</v>
      </c>
      <c r="I5" s="13"/>
      <c r="J5" s="14">
        <f>(F4-F5)*360+(G4-G5)*30+(H4-H5+1)</f>
        <v>8123</v>
      </c>
      <c r="K5" s="15">
        <f>J5/360</f>
        <v>22.56388888888889</v>
      </c>
      <c r="L5" s="2"/>
      <c r="M5" s="27"/>
      <c r="N5" s="27"/>
    </row>
    <row r="6" spans="1:14" ht="13.5" customHeight="1" x14ac:dyDescent="0.25">
      <c r="A6" s="2"/>
      <c r="B6" s="2"/>
      <c r="C6" s="23" t="s">
        <v>8</v>
      </c>
      <c r="D6" s="23"/>
      <c r="E6" s="23"/>
      <c r="F6" s="24">
        <v>1061400</v>
      </c>
      <c r="G6" s="25"/>
      <c r="H6" s="25"/>
      <c r="I6" s="25"/>
      <c r="J6" s="25"/>
      <c r="K6" s="26"/>
      <c r="L6" s="2"/>
      <c r="M6" s="2"/>
    </row>
    <row r="7" spans="1:14" x14ac:dyDescent="0.25">
      <c r="A7" s="2"/>
      <c r="B7" s="2"/>
      <c r="C7" s="23" t="s">
        <v>9</v>
      </c>
      <c r="D7" s="23"/>
      <c r="E7" s="23"/>
      <c r="F7" s="32">
        <f>F6/30</f>
        <v>35380</v>
      </c>
      <c r="G7" s="33"/>
      <c r="H7" s="33"/>
      <c r="I7" s="33"/>
      <c r="J7" s="33"/>
      <c r="K7" s="34"/>
      <c r="L7" s="2"/>
      <c r="M7" s="27" t="s">
        <v>14</v>
      </c>
      <c r="N7" s="27"/>
    </row>
    <row r="8" spans="1:14" x14ac:dyDescent="0.25">
      <c r="A8" s="2"/>
      <c r="B8" s="2"/>
      <c r="C8" s="23" t="s">
        <v>10</v>
      </c>
      <c r="D8" s="23"/>
      <c r="E8" s="23"/>
      <c r="F8" s="32">
        <f>F6</f>
        <v>1061400</v>
      </c>
      <c r="G8" s="33"/>
      <c r="H8" s="33"/>
      <c r="I8" s="33"/>
      <c r="J8" s="33"/>
      <c r="K8" s="34"/>
      <c r="L8" s="2"/>
      <c r="M8" s="27"/>
      <c r="N8" s="27"/>
    </row>
    <row r="9" spans="1:14" x14ac:dyDescent="0.25">
      <c r="A9" s="2"/>
      <c r="B9" s="2"/>
      <c r="C9" s="23" t="s">
        <v>11</v>
      </c>
      <c r="D9" s="23"/>
      <c r="E9" s="23"/>
      <c r="F9" s="16">
        <f>K5-1</f>
        <v>21.56388888888889</v>
      </c>
      <c r="G9" s="32">
        <f>F9*20*F7</f>
        <v>15258607.77777778</v>
      </c>
      <c r="H9" s="33"/>
      <c r="I9" s="33"/>
      <c r="J9" s="33"/>
      <c r="K9" s="34"/>
      <c r="L9" s="2"/>
      <c r="M9" s="27"/>
      <c r="N9" s="27"/>
    </row>
    <row r="10" spans="1:14" x14ac:dyDescent="0.25">
      <c r="A10" s="2"/>
      <c r="B10" s="2"/>
      <c r="C10" s="28" t="s">
        <v>12</v>
      </c>
      <c r="D10" s="28"/>
      <c r="E10" s="28"/>
      <c r="F10" s="17"/>
      <c r="G10" s="29">
        <f>F8+G9</f>
        <v>16320007.77777778</v>
      </c>
      <c r="H10" s="30"/>
      <c r="I10" s="30"/>
      <c r="J10" s="30"/>
      <c r="K10" s="31"/>
    </row>
    <row r="11" spans="1:14" x14ac:dyDescent="0.25">
      <c r="A11" s="2"/>
      <c r="B11" s="2"/>
      <c r="C11" s="4"/>
      <c r="D11" s="4"/>
      <c r="E11" s="4"/>
      <c r="F11" s="4"/>
      <c r="G11" s="5"/>
      <c r="H11"/>
      <c r="I11"/>
    </row>
    <row r="12" spans="1:14" x14ac:dyDescent="0.25">
      <c r="A12" s="2"/>
      <c r="B12" s="2"/>
      <c r="C12" s="2"/>
      <c r="D12" s="2"/>
      <c r="E12" s="2"/>
      <c r="F12" s="2"/>
      <c r="G12" s="2"/>
      <c r="H12"/>
      <c r="I12"/>
    </row>
    <row r="13" spans="1:14" x14ac:dyDescent="0.25">
      <c r="B13" s="3"/>
      <c r="C13" s="3"/>
      <c r="D13" s="3"/>
      <c r="E13" s="3"/>
      <c r="F13" s="3"/>
      <c r="G13" s="3"/>
      <c r="H13"/>
      <c r="I13"/>
    </row>
    <row r="14" spans="1:14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</sheetData>
  <mergeCells count="16">
    <mergeCell ref="M3:N5"/>
    <mergeCell ref="C10:E10"/>
    <mergeCell ref="G10:K10"/>
    <mergeCell ref="C7:E7"/>
    <mergeCell ref="F7:K7"/>
    <mergeCell ref="C8:E8"/>
    <mergeCell ref="F8:K8"/>
    <mergeCell ref="C9:E9"/>
    <mergeCell ref="G9:K9"/>
    <mergeCell ref="M7:N9"/>
    <mergeCell ref="C2:K2"/>
    <mergeCell ref="C3:E3"/>
    <mergeCell ref="C4:E4"/>
    <mergeCell ref="C5:E5"/>
    <mergeCell ref="C6:E6"/>
    <mergeCell ref="F6:K6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2024-07-04T18:55:50Z</dcterms:modified>
  <cp:category/>
  <cp:contentStatus/>
</cp:coreProperties>
</file>