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CASASV\Desktop\GHA\CASOS ASIGNADOS VCV\SBS SEGUROS COLOMBIA S.A\"/>
    </mc:Choice>
  </mc:AlternateContent>
  <xr:revisionPtr revIDLastSave="0" documentId="8_{7261E8FE-2AB3-4E16-9654-6B489FE4F9E6}" xr6:coauthVersionLast="47" xr6:coauthVersionMax="47" xr10:uidLastSave="{00000000-0000-0000-0000-000000000000}"/>
  <bookViews>
    <workbookView xWindow="-120" yWindow="-120" windowWidth="20730" windowHeight="1104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<sst xmlns="http://schemas.openxmlformats.org/spreadsheetml/2006/main" count="183" uniqueCount="162">
  <si>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</si>
  <si>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</si>
  <si>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</si>
  <si>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</si>
  <si>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</si>
  <si>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</si>
  <si>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</si>
  <si>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</si>
  <si>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</si>
  <si>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</si>
  <si>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</si>
  <si>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</si>
  <si>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</si>
  <si>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</si>
  <si>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</si>
  <si>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</si>
  <si>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</si>
  <si>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</si>
  <si>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</si>
  <si>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</si>
  <si>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</si>
  <si>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</si>
  <si>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</si>
  <si>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</si>
  <si>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</si>
  <si>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</si>
  <si>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</si>
  <si>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</si>
  <si>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</si>
  <si>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</si>
  <si>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</si>
  <si>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</si>
  <si>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</si>
  <si>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</si>
  <si>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</si>
  <si>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</si>
  <si>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</si>
  <si>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</si>
  <si>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</si>
  <si>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</si>
  <si>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</si>
  <si>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</si>
  <si>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</si>
  <si>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</si>
  <si>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</si>
  <si>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</si>
  <si>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</si>
  <si>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</si>
  <si>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</si>
  <si>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Daño Vida Relación:</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</si>
  <si>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</si>
  <si>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</si>
  <si>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</si>
  <si>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</si>
  <si>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</si>
  <si>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</si>
  <si>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</si>
  <si>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</si>
  <si>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</si>
  <si>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</si>
  <si>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</si>
  <si>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</si>
  <si>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</si>
  <si>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</si>
  <si>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</si>
  <si>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</si>
  <si>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</si>
  <si>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</si>
  <si>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</si>
  <si>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</si>
  <si>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</si>
  <si>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</si>
  <si>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</si>
  <si>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</si>
  <si>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</si>
  <si>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</si>
  <si>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</si>
  <si>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</si>
  <si>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</si>
  <si>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</si>
  <si>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</si>
  <si>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</si>
  <si>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</si>
  <si>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</si>
  <si>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</si>
  <si>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</si>
  <si>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</si>
  <si>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</si>
  <si>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</si>
  <si>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</si>
  <si>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</si>
  <si>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</si>
  <si>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</si>
  <si>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</si>
  <si>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</si>
  <si>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</si>
  <si>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</si>
  <si>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</si>
  <si>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</si>
  <si>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</si>
  <si>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</si>
  <si>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</si>
  <si>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</si>
  <si>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</si>
  <si>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</si>
  <si>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</si>
  <si>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</si>
  <si>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</si>
  <si>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</si>
  <si>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</si>
  <si>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</si>
  <si>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</si>
  <si>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</si>
  <si>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</si>
  <si>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</si>
  <si>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</si>
  <si>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</si>
  <si>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</si>
  <si>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</si>
  <si>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</si>
  <si>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</si>
  <si>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</si>
  <si>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</si>
  <si>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</si>
  <si>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</si>
  <si>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</si>
  <si>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</si>
  <si>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</si>
  <si>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</si>
  <si>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</si>
  <si>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</si>
  <si>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</si>
  <si>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</si>
  <si>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</si>
  <si>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</si>
  <si>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</si>
  <si>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</si>
  <si>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</si>
  <si>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</si>
  <si>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eventual (36%-70%)</t>
  </si>
  <si>
    <t>probable (71%- 100%)</t>
  </si>
  <si>
    <t>Ciudad</t>
  </si>
  <si>
    <t>Consecutivo</t>
  </si>
  <si>
    <t xml:space="preserve">SBS SEGUROS COLOMBIA S.A. </t>
  </si>
  <si>
    <t>ASEGURADORA</t>
  </si>
  <si>
    <t>COOPERATIVA ESPECIALIZADA SUPERTAXIS DEL SUR LTDA.</t>
  </si>
  <si>
    <t>TRANSPORTADORA</t>
  </si>
  <si>
    <t>IPIALES</t>
  </si>
  <si>
    <t>LUIS FELIPE IPIAL PINCHAO</t>
  </si>
  <si>
    <t>GERARDO SAUL BENAVIDES HUELPA</t>
  </si>
  <si>
    <t>PROPIETARIO VH</t>
  </si>
  <si>
    <t>CONDUCTOR VH</t>
  </si>
  <si>
    <t xml:space="preserve">SXA308 </t>
  </si>
  <si>
    <t>1. De conformidad con lo indicado en los hechos de la demanda, el 27 de noviembre de 2020 se presentó accidente de tránsito donde se vieron involucrados los vehículos de placa QNR-97C (conducido al momento de los hechos por el señor Alfonso Laureano Mejía Benavides) y SXA-308 (conducido al momento de los hechos por el señor Luis Felipe Ipial, de propiedad del señor Gerardo Saúl Benavides y afiliado a la Cooperativa Especializada Supertaxis del Sur Ltda.).
2. Con ocasión a dicho accidente el señor Alfonso Laureano es llevado al Hospital Civil de Ipiales donde horas después fallece. 
3. Afirma la parte actora que el accidente se produjo por imprudencia del conductor del vehículo de placas SXA-308, ya que en el lugar donde ocurrieron los hechos, se observa una señal de pare a los dos lados de la intersección sobre la calle 24C y es una vía de doble sentido, siendo ello omitido por el conductor de dicho vehículo.
4. A la fecha, en la Fiscalía Seccional 26 de la Ciudad de Ipiales (N), se adelanta un proceso penal bajo el (NUIC) No. 523566000516202000435, en virtud de los hechos acontecidos el día veintisiete (27) de noviembre del año 2020.</t>
  </si>
  <si>
    <t>01 CIVIL MUNICIPAL IPIALES</t>
  </si>
  <si>
    <t>523564003001-2023-00062-00</t>
  </si>
  <si>
    <t>003-306-1001728-01</t>
  </si>
  <si>
    <t>YIHAT SEBASTIAN MEJIA
TAIMBUD</t>
  </si>
  <si>
    <t xml:space="preserve">HIJO </t>
  </si>
  <si>
    <t xml:space="preserve">La contingencia se califica como EVENTUAL, porque la responsabilidad del conductor asegurado se encuentra demostrada, sin embargo de cara al contrato de seguro si bien dicho presta cobertura material y temporal, las acciones derivadas del contrato de seguro se encuentran prescritas. 
Lo primero que debe tenerse en cuenta es que, la póliza No. 1000494 cuyo tomador y asegurado es la COOPERATIVA ESPECIALIZADA SUPERTAXIS DEL SUR LTDA, presta cobertura material y temporal de conformidad con los hechos y pretensiones expuestas en el escrito de demanda. Frente a la cobertura temporal, debe decirse que, la misma tenía una vigencia comprendida entre 09 de septiembre de 2020 y el 09 de septiembre de 2021 en modalidad de ocurrencia y, los hechos objeto de la presente demanda se presentaron el 27 de noviembre de 2020; respecto a la cobertura material, también se presenta en este caso, ya que ampara la responsabilidad civil extracontractual, la cual se circunscribe a lo pretendido por los demandantes al incoar la presente demanda.
Sin embargo dependerá del análisis frente al tema del contrato de seguro en el cual invocamos prescripción ordinaria, por los siguientes hitos temporales: (i) El 27 de noviembre del 2020 la parte demandante tiene conocimiento subjetivo del hecho que da base a la acción (accidente de tránsito). (ii) El día 27 de noviembre del 2022 era la fecha límite para presentar la demanda o interrumpir la prescripción sin que la misma se haya presentado. (iii) El 22 de febrero de 2023 se presentó por parte del demandante el escrito de la demanda. Por lo anterior transcurrieron más de dos años desde la fecha de ocurrencia de los hechos para interponer la demanda de responsabilidad civil extracontractual y por lo tanto la calificación es eventual por cuanto dependerá de dicho análisis del fenómeno de la prescripción ordinaria con base en el cual se vincula a SBS Seguros Colombia S.A.
Por otro lado, frente a la responsabilidad del asegurado debe decirse que, de los elementos de prueba que militan en el plenario, se evidencia una concurrencia de culpas por lo siguiente: (i) Daño evidenciado en la muerte del señor Alfonso Laureano Mejía conforme el registro de defunción por causa de accidente de tránsito. (ii) Dentro del IPAT se consigna como causa del accidente respecto del conductor del vehículo asegurado los códigos No. 145 (“Arrancar sin precaución” – se describe como: “Poner un vehículo en movimiento sin observar las debidas precauciones”) y 143 (“Poner en marcha un vehículo sin precauciones” – se describe como: “Cuando se arranca sin respetar la prelación de los vehículos que se encuentran en marcha”). (iii) Además, también se observa con ocasión a dicho accidente, el señor Luis Felipe Ipial (conductor), fue objeto de una orden de comparendo. (iv) Si bien en el mismo IPAT se consigna hipótesis de accidente de tránsito en cabeza de víctima con la causal No. 157 (“Otra” – “Se debe especificar cualquier causa diferente a las anteriores”), lo cierto es que, el guarda que conoce del accidente nunca determina causa alguna respecto del señor Alfonso Laureano Mejía, inclusive, dicha causal la indicó con una glosa que indica “Establecer”, lo que da cuenta de que no se atribuyó responsabilidad respecto a dicho sujeto. (v)la vía donde ocurrieron los hechos estaba suficientemente señalizada, pues había señales de tránsito de velocidad, de aviso de cruce de tren cañero y auxiliar de tránsito sobre la vía, que contaba con señal de PARE y SIGA.
Todo lo anterior sin perjuicio del carácter contingente del proceso.
</t>
  </si>
  <si>
    <t xml:space="preserve">1. FALTA DE PRUEBA DE LA CULPA EN CABEZA DEL CONDUCTOR DEL VEHÍCULO DE PLACA SXA-308                                                                                                                                           2. EXCEPCIÓN SUBSIDIARIA: CONCURRENCIA DE CULPAS                                                                                                                                                 3. TASACIÓN INDEBIDA E INJUSTIFICADA DE LOS SUPUESTOS PERJUICIOS
PATRIMONIALES POR LUCRO CESANTE
4. TASACIÓN INDEBIDA E INJUSTIFICADA DE LOS SUPUESTOS PERJUICIOS
PATRIMONIALES POR DAÑO EMERGENTE
5. TASACIÓN INDEBIDA E INJUSTIFICADA DE LOS SUPUESTOS PERJUICIOS
INMATERIALES POR CONCEPTO DE DAÑO MORAL                                                                                                                                      6.IMPROCEDENCIA DE RECONOCIMIENTO DEL DAÑO AL PROYECTO DE VIDA Y
RELACIÓN                                                                                                                                                                                                               7.PRESCRIPCIÓN DE LAS ACCIONES DERIVADAS DEL CONTRATO DE SEGURO                                                                                                                  8. INEXISTENCIA DE OBLIGACIÓN DE INDEMNIZAR A CARGO DE SBS SEGUROS
COLOMBIA S.A. POR LA NO REALIZACIÓN DEL RIESGO ASEGURADO Y EL
INCUMPLIMIENTO DE LAS CARGAS DEL ARTÍCULO 1077 DEL CÓDIGO DE COMERCIO            9. EN CUALQUIER CASO, DE NINGUNA FORMA SE PODRÁ EXCEDER EL LÍMITE DEL
VALOR ASEGURADO AMPARADO EN LA PÓLIZA No. 1000494                                                       10.EN CUALQUIER CASO, SE DEBERÁN TENER EN CUENTA EL DEDUCIBLE DIFERENCIAL
PACTADO EN LA PÓLIZA No. 1000494                                                                                         11. INEXISTENCIA DE SOLIDARIDAD ENTRE MI MANDANTE Y LOS DEMAS DEMANDADOS               12. GENÉRICA Y OTRAS
 </t>
  </si>
  <si>
    <r>
      <t xml:space="preserve">De conformidad con el acervo probatorio que obra dentro del proceso, la situación fáctica presentada dentro del mismo, y lo criterios jurisprudenciales que de este tipo de litigios sirven de base para objetivar la liquidación de perjuicios, se establece:
</t>
    </r>
    <r>
      <rPr>
        <b/>
        <sz val="11"/>
        <color theme="1"/>
        <rFont val="Calibri"/>
        <family val="2"/>
        <scheme val="minor"/>
      </rPr>
      <t>(i) Daño emergente: $328.000</t>
    </r>
    <r>
      <rPr>
        <sz val="11"/>
        <color theme="1"/>
        <rFont val="Calibri"/>
        <family val="2"/>
        <scheme val="minor"/>
      </rPr>
      <t xml:space="preserve">. Lo anterior bajo el entendido de que, en el descorre de las excepciones el demandanté aportó constancia de pago por concepto de solicitud de audiencia de conciliación extrajudicial.  Factura expedida por la Cámara de Comercio de Ipilaes. 
</t>
    </r>
    <r>
      <rPr>
        <b/>
        <sz val="11"/>
        <color theme="1"/>
        <rFont val="Calibri"/>
        <family val="2"/>
        <scheme val="minor"/>
      </rPr>
      <t xml:space="preserve">(ii) Lucro cesante: $51.424.645 </t>
    </r>
    <r>
      <rPr>
        <sz val="11"/>
        <color theme="1"/>
        <rFont val="Calibri"/>
        <family val="2"/>
        <scheme val="minor"/>
      </rPr>
      <t>Lo anterior bajo el entendido que, en el descorre de las excepciones el demandanté indicó que el demandante al momento de los hechos tenia 16 años y ello se constató en el registro civil de nacimiento que obra dentro del expediente, aunado que Yihat Sebastián Mejía se encuentra estudiando segundo semestre de economia en la Universidad de Nariño por lo que se presume dependencia económica respecto del padre fallecido y con base en el último salario devengado conforme se aportó en el descorre de las excepciones.</t>
    </r>
    <r>
      <rPr>
        <b/>
        <sz val="11"/>
        <color theme="1"/>
        <rFont val="Calibri"/>
        <family val="2"/>
        <scheme val="minor"/>
      </rPr>
      <t xml:space="preserve">
(iii) Daño moral: $60.000.000 </t>
    </r>
    <r>
      <rPr>
        <sz val="11"/>
        <color theme="1"/>
        <rFont val="Calibri"/>
        <family val="2"/>
        <scheme val="minor"/>
      </rPr>
      <t xml:space="preserve">a favor de Yihat Sebastián Mejía como demandante en calidad de hijo de la victima directa. 
Lo anterior, de conformidad con la jurisprudencia Corte Suprema de Justicia, como por ejemplo en la sentencia AC3265-2019. Radicación No. 11001-02-03-000-2019-02385-00 del 12 de agosto 2019 a través de la cual se señala que el valor máximo a otorgar es de $60.000.000 en casos de muerte.
</t>
    </r>
    <r>
      <rPr>
        <b/>
        <sz val="11"/>
        <color theme="1"/>
        <rFont val="Calibri"/>
        <family val="2"/>
        <scheme val="minor"/>
      </rPr>
      <t xml:space="preserve">
(iv) Daño a la vida en relación: $50.000.000 </t>
    </r>
    <r>
      <rPr>
        <sz val="11"/>
        <color theme="1"/>
        <rFont val="Calibri"/>
        <family val="2"/>
        <scheme val="minor"/>
      </rPr>
      <t xml:space="preserve"> a favor de Yihat Sebastián Mejía como demandante en calidad de hijo de la victima.  directa.. Lo anterior, de conformidad con la jurisprudencia Corte Suprema de Justicia, como por ejemplo en la sentencia SC5686-2018. Radicación No. 05736318900120040004201 del 19 de diciembre de 2018 a través de la cual se señala que el valor máximo a otorgar es de $50.000.000 en casos de muerte para los padres, hijos, compañeros, nietos y hermanos. 
</t>
    </r>
    <r>
      <rPr>
        <b/>
        <sz val="11"/>
        <color theme="1"/>
        <rFont val="Calibri"/>
        <family val="2"/>
        <scheme val="minor"/>
      </rPr>
      <t>(v) Análisis de la Póliza:</t>
    </r>
    <r>
      <rPr>
        <sz val="11"/>
        <color theme="1"/>
        <rFont val="Calibri"/>
        <family val="2"/>
        <scheme val="minor"/>
      </rPr>
      <t xml:space="preserve"> No obstante lo anterior, se debe tener en cuenta que el valor asegurado, equivale a 60 SMLMV, por lo que, el SMLMV corresponde al momento de los hechos, esto es, para el caso concreto el año 2020 ($877.803), es decir, a $52.668.180,oo a la fecha del accidente que ocurrió el 27 de noviembre de 2020. Y conforme el deducible diferencial que se pactó este debe ser asumido por el asegurado, el cual, para este caso sería el 50% de la pérdida  mínimo 20 SMMLV equivalente a la suma de ($17.556.060), en tanto la fecha del aviso fue el 27 de mayo del 2023 esto es pasados casi 2 años de la fecha en la que ocurrieron los hechos, y por ende es evidente que pasaron más de 90 días calendario para que el asegurado informara a la compañía, efectuando la deducción proporcional la suma de $35.112.120, siendo el máximo valor por el cual la aseguradora -en el caso de ser condenada- podría eventualmente indemnizar. 
</t>
    </r>
    <r>
      <rPr>
        <b/>
        <sz val="11"/>
        <color theme="1"/>
        <rFont val="Calibri"/>
        <family val="2"/>
        <scheme val="minor"/>
      </rPr>
      <t>TOTAL LIQUIDACIÓN OBJETIVADA: $35.112.120</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</si>
</sst>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rgb="FFFFFF00"/>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0">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4" borderId="0" xfId="0" applyFill="1" applyAlignment="1">
      <alignment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center" vertical="top" wrapText="1"/>
    </xf>
    <xf numFmtId="167" fontId="0" fillId="3" borderId="1" xfId="0" applyNumberFormat="1" applyFill="1" applyBorder="1" applyAlignment="1">
      <alignment horizontal="center" vertical="top"/>
    </xf>
    <xf numFmtId="167" fontId="0" fillId="3" borderId="14" xfId="0" applyNumberFormat="1" applyFill="1" applyBorder="1" applyAlignment="1">
      <alignment horizontal="center" vertical="top"/>
    </xf>
    <xf numFmtId="0" fontId="0" fillId="3" borderId="22" xfId="0" applyFill="1" applyBorder="1" applyAlignment="1">
      <alignment horizontal="center" vertical="top" wrapText="1"/>
    </xf>
    <xf numFmtId="0" fontId="0" fillId="3" borderId="21" xfId="0" applyFill="1" applyBorder="1" applyAlignment="1">
      <alignment horizontal="center" vertical="top"/>
    </xf>
    <xf numFmtId="0" fontId="0" fillId="3" borderId="23" xfId="0" applyFill="1" applyBorder="1" applyAlignment="1">
      <alignment horizontal="center" vertical="top"/>
    </xf>
    <xf numFmtId="0" fontId="0" fillId="3" borderId="19" xfId="0" applyFill="1" applyBorder="1" applyAlignment="1">
      <alignment horizontal="center" vertical="center" wrapText="1"/>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0" fillId="3" borderId="29"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0" fontId="0" fillId="3" borderId="42"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topLeftCell="A40" zoomScale="90" zoomScaleNormal="90" workbookViewId="0">
      <selection activeCell="B40" sqref="B40:E40"/>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54.710937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46" t="s">
        <v>113</v>
      </c>
      <c r="B1" s="46"/>
      <c r="C1" s="46"/>
      <c r="D1" s="46"/>
      <c r="E1" s="47"/>
      <c r="F1" s="1"/>
    </row>
    <row r="2" spans="1:11" ht="21.75" thickTop="1" x14ac:dyDescent="0.25">
      <c r="A2" s="56" t="s">
        <v>56</v>
      </c>
      <c r="B2" s="56"/>
      <c r="C2" s="56"/>
      <c r="D2" s="56"/>
      <c r="E2" s="57"/>
      <c r="F2" s="1"/>
    </row>
    <row r="3" spans="1:11" ht="28.15" customHeight="1" thickBot="1" x14ac:dyDescent="0.3">
      <c r="A3" s="4" t="s">
        <v>0</v>
      </c>
      <c r="B3" s="39" t="s">
        <v>154</v>
      </c>
      <c r="C3" s="11" t="s">
        <v>2</v>
      </c>
      <c r="D3" s="58" t="s">
        <v>155</v>
      </c>
      <c r="E3" s="59"/>
      <c r="K3" s="2" t="s">
        <v>27</v>
      </c>
    </row>
    <row r="4" spans="1:11" ht="24" customHeight="1" thickTop="1" thickBot="1" x14ac:dyDescent="0.3">
      <c r="A4" s="21" t="s">
        <v>141</v>
      </c>
      <c r="B4" s="50" t="s">
        <v>147</v>
      </c>
      <c r="C4" s="50"/>
      <c r="D4" s="70"/>
      <c r="E4" s="71"/>
      <c r="K4" s="2"/>
    </row>
    <row r="5" spans="1:11" ht="24" customHeight="1" thickTop="1" thickBot="1" x14ac:dyDescent="0.3">
      <c r="A5" s="5" t="s">
        <v>3</v>
      </c>
      <c r="B5" s="65" t="s">
        <v>67</v>
      </c>
      <c r="C5" s="66"/>
      <c r="D5" s="66"/>
      <c r="E5" s="66"/>
      <c r="K5" s="2" t="s">
        <v>28</v>
      </c>
    </row>
    <row r="6" spans="1:11" ht="23.25" customHeight="1" thickTop="1" thickBot="1" x14ac:dyDescent="0.3">
      <c r="A6" s="5" t="s">
        <v>5</v>
      </c>
      <c r="B6" s="49" t="s">
        <v>100</v>
      </c>
      <c r="C6" s="50"/>
      <c r="D6" s="50"/>
      <c r="E6" s="50"/>
      <c r="K6" s="2" t="s">
        <v>29</v>
      </c>
    </row>
    <row r="7" spans="1:11" ht="23.25" customHeight="1" thickTop="1" thickBot="1" x14ac:dyDescent="0.3">
      <c r="A7" s="5" t="s">
        <v>142</v>
      </c>
      <c r="B7" s="49"/>
      <c r="C7" s="50"/>
      <c r="D7" s="50"/>
      <c r="E7" s="50"/>
      <c r="K7" s="2"/>
    </row>
    <row r="8" spans="1:11" ht="23.25" customHeight="1" thickTop="1" thickBot="1" x14ac:dyDescent="0.3">
      <c r="A8" s="5" t="s">
        <v>132</v>
      </c>
      <c r="B8" s="49" t="s">
        <v>156</v>
      </c>
      <c r="C8" s="50"/>
      <c r="D8" s="50"/>
      <c r="E8" s="50"/>
      <c r="K8" s="2"/>
    </row>
    <row r="9" spans="1:11" ht="16.5" thickTop="1" thickBot="1" x14ac:dyDescent="0.3">
      <c r="A9" s="41" t="s">
        <v>13</v>
      </c>
      <c r="B9" s="12" t="s">
        <v>108</v>
      </c>
      <c r="C9" s="54" t="s">
        <v>4</v>
      </c>
      <c r="D9" s="54"/>
      <c r="E9" s="54"/>
      <c r="F9" s="35"/>
      <c r="K9" s="2" t="s">
        <v>1</v>
      </c>
    </row>
    <row r="10" spans="1:11" ht="16.5" thickTop="1" thickBot="1" x14ac:dyDescent="0.3">
      <c r="A10" s="41"/>
      <c r="B10" s="19" t="s">
        <v>158</v>
      </c>
      <c r="C10" s="68" t="s">
        <v>157</v>
      </c>
      <c r="D10" s="69"/>
      <c r="E10" s="69"/>
      <c r="K10" s="2" t="s">
        <v>30</v>
      </c>
    </row>
    <row r="11" spans="1:11" ht="16.5" thickTop="1" thickBot="1" x14ac:dyDescent="0.3">
      <c r="A11" s="41"/>
      <c r="B11" s="19"/>
      <c r="C11" s="48"/>
      <c r="D11" s="48"/>
      <c r="E11" s="48"/>
      <c r="K11" s="2" t="s">
        <v>31</v>
      </c>
    </row>
    <row r="12" spans="1:11" ht="16.5" thickTop="1" thickBot="1" x14ac:dyDescent="0.3">
      <c r="A12" s="41"/>
      <c r="B12" s="19"/>
      <c r="C12" s="48"/>
      <c r="D12" s="48"/>
      <c r="E12" s="48"/>
      <c r="K12" s="2" t="s">
        <v>32</v>
      </c>
    </row>
    <row r="13" spans="1:11" ht="16.5" thickTop="1" thickBot="1" x14ac:dyDescent="0.3">
      <c r="A13" s="41"/>
      <c r="B13" s="19"/>
      <c r="C13" s="48"/>
      <c r="D13" s="48"/>
      <c r="E13" s="48"/>
      <c r="K13" s="2" t="s">
        <v>33</v>
      </c>
    </row>
    <row r="14" spans="1:11" ht="15" customHeight="1" thickTop="1" thickBot="1" x14ac:dyDescent="0.3">
      <c r="A14" s="41"/>
      <c r="B14" s="19"/>
      <c r="C14" s="48"/>
      <c r="D14" s="48"/>
      <c r="E14" s="48"/>
      <c r="K14" s="2" t="s">
        <v>34</v>
      </c>
    </row>
    <row r="15" spans="1:11" ht="8.25" hidden="1" customHeight="1" thickTop="1" thickBot="1" x14ac:dyDescent="0.3">
      <c r="A15" s="41"/>
      <c r="B15" s="19"/>
      <c r="C15" s="48"/>
      <c r="D15" s="48"/>
      <c r="E15" s="48"/>
      <c r="K15" s="2" t="s">
        <v>9</v>
      </c>
    </row>
    <row r="16" spans="1:11" ht="16.5" hidden="1" thickTop="1" thickBot="1" x14ac:dyDescent="0.3">
      <c r="A16" s="41"/>
      <c r="B16" s="19"/>
      <c r="C16" s="48"/>
      <c r="D16" s="48"/>
      <c r="E16" s="48"/>
      <c r="K16" s="2" t="s">
        <v>35</v>
      </c>
    </row>
    <row r="17" spans="1:11" ht="16.5" hidden="1" thickTop="1" thickBot="1" x14ac:dyDescent="0.3">
      <c r="A17" s="38"/>
      <c r="B17" s="19"/>
      <c r="C17" s="49"/>
      <c r="D17" s="50"/>
      <c r="E17" s="85"/>
      <c r="K17" s="2"/>
    </row>
    <row r="18" spans="1:11" ht="0.75" customHeight="1" thickTop="1" thickBot="1" x14ac:dyDescent="0.3">
      <c r="A18" s="38"/>
      <c r="B18" s="19"/>
      <c r="C18" s="49"/>
      <c r="D18" s="50"/>
      <c r="E18" s="85"/>
      <c r="K18" s="2"/>
    </row>
    <row r="19" spans="1:11" ht="1.5" customHeight="1" thickTop="1" thickBot="1" x14ac:dyDescent="0.3">
      <c r="A19" s="38"/>
      <c r="B19" s="19"/>
      <c r="C19" s="49"/>
      <c r="D19" s="50"/>
      <c r="E19" s="85"/>
      <c r="K19" s="2"/>
    </row>
    <row r="20" spans="1:11" ht="16.5" thickTop="1" thickBot="1" x14ac:dyDescent="0.3">
      <c r="A20" s="41" t="s">
        <v>17</v>
      </c>
      <c r="B20" s="12" t="s">
        <v>47</v>
      </c>
      <c r="C20" s="54" t="s">
        <v>4</v>
      </c>
      <c r="D20" s="54"/>
      <c r="E20" s="54"/>
      <c r="K20" s="2" t="s">
        <v>36</v>
      </c>
    </row>
    <row r="21" spans="1:11" ht="16.5" thickTop="1" thickBot="1" x14ac:dyDescent="0.3">
      <c r="A21" s="41"/>
      <c r="B21" s="19" t="s">
        <v>144</v>
      </c>
      <c r="C21" s="48" t="s">
        <v>143</v>
      </c>
      <c r="D21" s="48"/>
      <c r="E21" s="48"/>
      <c r="K21" s="2" t="s">
        <v>37</v>
      </c>
    </row>
    <row r="22" spans="1:11" ht="19.899999999999999" customHeight="1" thickTop="1" thickBot="1" x14ac:dyDescent="0.3">
      <c r="A22" s="41"/>
      <c r="B22" s="36" t="s">
        <v>151</v>
      </c>
      <c r="C22" s="55" t="s">
        <v>148</v>
      </c>
      <c r="D22" s="55"/>
      <c r="E22" s="55"/>
      <c r="K22" s="2" t="s">
        <v>38</v>
      </c>
    </row>
    <row r="23" spans="1:11" ht="16.5" thickTop="1" thickBot="1" x14ac:dyDescent="0.3">
      <c r="A23" s="41"/>
      <c r="B23" s="19" t="s">
        <v>150</v>
      </c>
      <c r="C23" s="48" t="s">
        <v>149</v>
      </c>
      <c r="D23" s="48"/>
      <c r="E23" s="48"/>
      <c r="K23" s="2" t="s">
        <v>39</v>
      </c>
    </row>
    <row r="24" spans="1:11" ht="16.5" thickTop="1" thickBot="1" x14ac:dyDescent="0.3">
      <c r="A24" s="41"/>
      <c r="B24" s="36" t="s">
        <v>146</v>
      </c>
      <c r="C24" s="48" t="s">
        <v>145</v>
      </c>
      <c r="D24" s="48"/>
      <c r="E24" s="48"/>
      <c r="K24" s="2" t="s">
        <v>40</v>
      </c>
    </row>
    <row r="25" spans="1:11" ht="16.5" thickTop="1" thickBot="1" x14ac:dyDescent="0.3">
      <c r="A25" s="41"/>
      <c r="B25" s="19"/>
      <c r="C25" s="48"/>
      <c r="D25" s="48"/>
      <c r="E25" s="48"/>
      <c r="K25" s="2" t="s">
        <v>41</v>
      </c>
    </row>
    <row r="26" spans="1:11" ht="16.5" thickTop="1" thickBot="1" x14ac:dyDescent="0.3">
      <c r="A26" s="41"/>
      <c r="B26" s="19"/>
      <c r="C26" s="48"/>
      <c r="D26" s="48"/>
      <c r="E26" s="48"/>
      <c r="K26" s="2" t="s">
        <v>42</v>
      </c>
    </row>
    <row r="27" spans="1:11" ht="16.5" thickTop="1" thickBot="1" x14ac:dyDescent="0.3">
      <c r="A27" s="53"/>
      <c r="B27" s="19"/>
      <c r="C27" s="48"/>
      <c r="D27" s="48"/>
      <c r="E27" s="48"/>
      <c r="K27" s="2" t="s">
        <v>43</v>
      </c>
    </row>
    <row r="28" spans="1:11" ht="16.5" thickTop="1" thickBot="1" x14ac:dyDescent="0.3">
      <c r="A28" s="6" t="s">
        <v>11</v>
      </c>
      <c r="B28" s="51" t="s">
        <v>152</v>
      </c>
      <c r="C28" s="51"/>
      <c r="D28" s="51"/>
      <c r="E28" s="51"/>
      <c r="K28" s="2" t="s">
        <v>44</v>
      </c>
    </row>
    <row r="29" spans="1:11" ht="16.5" thickTop="1" thickBot="1" x14ac:dyDescent="0.3">
      <c r="A29" s="6" t="s">
        <v>12</v>
      </c>
      <c r="B29" s="84">
        <v>45118</v>
      </c>
      <c r="C29" s="50"/>
      <c r="D29" s="50"/>
      <c r="E29" s="50"/>
      <c r="K29" s="2"/>
    </row>
    <row r="30" spans="1:11" ht="36.75" customHeight="1" thickTop="1" thickBot="1" x14ac:dyDescent="0.3">
      <c r="A30" s="6" t="s">
        <v>109</v>
      </c>
      <c r="B30" s="52">
        <v>45148</v>
      </c>
      <c r="C30" s="52"/>
      <c r="D30" s="52"/>
      <c r="E30" s="52"/>
      <c r="K30" s="2" t="s">
        <v>45</v>
      </c>
    </row>
    <row r="31" spans="1:11" ht="31.5" customHeight="1" thickTop="1" thickBot="1" x14ac:dyDescent="0.3">
      <c r="A31" s="7" t="s">
        <v>14</v>
      </c>
      <c r="B31" s="17" t="s">
        <v>15</v>
      </c>
      <c r="C31" s="60" t="s">
        <v>110</v>
      </c>
      <c r="D31" s="61"/>
      <c r="E31" s="18"/>
      <c r="G31" t="s">
        <v>139</v>
      </c>
      <c r="H31" t="s">
        <v>140</v>
      </c>
      <c r="K31" s="2" t="s">
        <v>46</v>
      </c>
    </row>
    <row r="32" spans="1:11" ht="205.5" customHeight="1" thickTop="1" thickBot="1" x14ac:dyDescent="0.3">
      <c r="A32" s="8" t="s">
        <v>54</v>
      </c>
      <c r="B32" s="78" t="s">
        <v>159</v>
      </c>
      <c r="C32" s="79"/>
      <c r="D32" s="79"/>
      <c r="E32" s="80"/>
      <c r="F32" s="40"/>
      <c r="K32" s="2" t="s">
        <v>15</v>
      </c>
    </row>
    <row r="33" spans="1:11" ht="106.5" customHeight="1" thickBot="1" x14ac:dyDescent="0.3">
      <c r="A33" s="9" t="s">
        <v>19</v>
      </c>
      <c r="B33" s="81" t="s">
        <v>153</v>
      </c>
      <c r="C33" s="82"/>
      <c r="D33" s="82"/>
      <c r="E33" s="83"/>
      <c r="K33" s="2" t="s">
        <v>48</v>
      </c>
    </row>
    <row r="34" spans="1:11" ht="45.75" customHeight="1" thickTop="1" thickBot="1" x14ac:dyDescent="0.3">
      <c r="A34" s="10" t="s">
        <v>50</v>
      </c>
      <c r="B34" s="67">
        <f>C36+C37+E36+E37</f>
        <v>153952645</v>
      </c>
      <c r="C34" s="67"/>
      <c r="D34" s="67"/>
      <c r="E34" s="67"/>
      <c r="K34" s="2" t="s">
        <v>55</v>
      </c>
    </row>
    <row r="35" spans="1:11" ht="24" customHeight="1" thickTop="1" thickBot="1" x14ac:dyDescent="0.3">
      <c r="A35" s="41" t="s">
        <v>51</v>
      </c>
      <c r="B35" s="62" t="s">
        <v>20</v>
      </c>
      <c r="C35" s="63"/>
      <c r="D35" s="63" t="s">
        <v>21</v>
      </c>
      <c r="E35" s="64"/>
      <c r="K35" s="3">
        <v>0</v>
      </c>
    </row>
    <row r="36" spans="1:11" ht="24.75" customHeight="1" thickTop="1" thickBot="1" x14ac:dyDescent="0.3">
      <c r="A36" s="41"/>
      <c r="B36" s="14" t="s">
        <v>22</v>
      </c>
      <c r="C36" s="15">
        <v>53624645</v>
      </c>
      <c r="D36" s="14" t="s">
        <v>24</v>
      </c>
      <c r="E36" s="15">
        <v>50000000</v>
      </c>
      <c r="G36" s="37"/>
      <c r="K36" s="3">
        <v>0.3</v>
      </c>
    </row>
    <row r="37" spans="1:11" ht="20.25" customHeight="1" thickTop="1" thickBot="1" x14ac:dyDescent="0.3">
      <c r="A37" s="42"/>
      <c r="B37" s="16" t="s">
        <v>23</v>
      </c>
      <c r="C37" s="15">
        <v>328000</v>
      </c>
      <c r="D37" s="16" t="s">
        <v>49</v>
      </c>
      <c r="E37" s="15">
        <v>50000000</v>
      </c>
      <c r="K37" s="3">
        <v>0.7</v>
      </c>
    </row>
    <row r="38" spans="1:11" ht="34.5" customHeight="1" thickBot="1" x14ac:dyDescent="0.3">
      <c r="A38" s="43" t="s">
        <v>111</v>
      </c>
      <c r="B38" s="44"/>
      <c r="C38" s="44"/>
      <c r="D38" s="44"/>
      <c r="E38" s="44"/>
    </row>
    <row r="39" spans="1:11" ht="24" customHeight="1" thickTop="1" thickBot="1" x14ac:dyDescent="0.3">
      <c r="A39" s="45">
        <v>35112120</v>
      </c>
      <c r="B39" s="45"/>
      <c r="C39" s="45"/>
      <c r="D39" s="45"/>
      <c r="E39" s="45"/>
    </row>
    <row r="40" spans="1:11" ht="408.75" customHeight="1" thickTop="1" thickBot="1" x14ac:dyDescent="0.3">
      <c r="A40" s="6" t="s">
        <v>112</v>
      </c>
      <c r="B40" s="72" t="s">
        <v>161</v>
      </c>
      <c r="C40" s="73"/>
      <c r="D40" s="73"/>
      <c r="E40" s="74"/>
    </row>
    <row r="41" spans="1:11" ht="98.25" customHeight="1" thickTop="1" x14ac:dyDescent="0.25">
      <c r="A41" s="13" t="s">
        <v>53</v>
      </c>
      <c r="B41" s="75" t="s">
        <v>160</v>
      </c>
      <c r="C41" s="76"/>
      <c r="D41" s="76"/>
      <c r="E41" s="77"/>
    </row>
    <row r="44" spans="1:11" ht="34.5" customHeight="1" x14ac:dyDescent="0.25"/>
  </sheetData>
  <mergeCells count="43">
    <mergeCell ref="B8:E8"/>
    <mergeCell ref="B4:E4"/>
    <mergeCell ref="B40:E40"/>
    <mergeCell ref="B41:E41"/>
    <mergeCell ref="B32:E32"/>
    <mergeCell ref="B33:E33"/>
    <mergeCell ref="B29:E29"/>
    <mergeCell ref="B7:E7"/>
    <mergeCell ref="C17:E17"/>
    <mergeCell ref="C18:E18"/>
    <mergeCell ref="C19:E19"/>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A35:A37"/>
    <mergeCell ref="A38:E38"/>
    <mergeCell ref="A39:E39"/>
    <mergeCell ref="A1:E1"/>
    <mergeCell ref="C27:E27"/>
    <mergeCell ref="B6:E6"/>
    <mergeCell ref="B28:E28"/>
    <mergeCell ref="B30:E30"/>
    <mergeCell ref="A20:A27"/>
    <mergeCell ref="C20:E20"/>
    <mergeCell ref="C21:E21"/>
    <mergeCell ref="C22:E22"/>
    <mergeCell ref="C23:E23"/>
    <mergeCell ref="C24:E24"/>
    <mergeCell ref="C25:E25"/>
    <mergeCell ref="C26:E26"/>
  </mergeCells>
  <dataValidations count="3">
    <dataValidation type="custom" allowBlank="1" showInputMessage="1" showErrorMessage="1" sqref="E36:E37 C36:C37"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127</v>
      </c>
    </row>
    <row r="2" spans="1:5" hidden="1" x14ac:dyDescent="0.25">
      <c r="B2" t="s">
        <v>128</v>
      </c>
    </row>
    <row r="3" spans="1:5" hidden="1" x14ac:dyDescent="0.25"/>
    <row r="5" spans="1:5" ht="21.75" thickBot="1" x14ac:dyDescent="0.4">
      <c r="A5" s="46" t="s">
        <v>114</v>
      </c>
      <c r="B5" s="46"/>
      <c r="C5" s="46"/>
      <c r="D5" s="46"/>
      <c r="E5" s="47"/>
    </row>
    <row r="6" spans="1:5" ht="22.5" thickTop="1" thickBot="1" x14ac:dyDescent="0.3">
      <c r="A6" s="56" t="s">
        <v>56</v>
      </c>
      <c r="B6" s="56"/>
      <c r="C6" s="56"/>
      <c r="D6" s="56"/>
      <c r="E6" s="57"/>
    </row>
    <row r="7" spans="1:5" ht="15.75" thickBot="1" x14ac:dyDescent="0.3">
      <c r="A7" s="22" t="s">
        <v>115</v>
      </c>
      <c r="B7" s="23"/>
      <c r="C7" s="24" t="s">
        <v>2</v>
      </c>
      <c r="D7" s="89"/>
      <c r="E7" s="90"/>
    </row>
    <row r="8" spans="1:5" ht="16.5" thickTop="1" thickBot="1" x14ac:dyDescent="0.3">
      <c r="A8" s="25" t="s">
        <v>141</v>
      </c>
      <c r="B8" s="109"/>
      <c r="C8" s="50"/>
      <c r="D8" s="50"/>
      <c r="E8" s="91"/>
    </row>
    <row r="9" spans="1:5" ht="16.5" thickTop="1" thickBot="1" x14ac:dyDescent="0.3">
      <c r="A9" s="26" t="s">
        <v>3</v>
      </c>
      <c r="B9" s="65"/>
      <c r="C9" s="66"/>
      <c r="D9" s="66"/>
      <c r="E9" s="66"/>
    </row>
    <row r="10" spans="1:5" ht="16.5" thickTop="1" thickBot="1" x14ac:dyDescent="0.3">
      <c r="A10" s="27" t="s">
        <v>5</v>
      </c>
      <c r="B10" s="49"/>
      <c r="C10" s="50"/>
      <c r="D10" s="50"/>
      <c r="E10" s="91"/>
    </row>
    <row r="11" spans="1:5" ht="16.5" thickTop="1" thickBot="1" x14ac:dyDescent="0.3">
      <c r="A11" s="27" t="s">
        <v>118</v>
      </c>
      <c r="B11" s="49"/>
      <c r="C11" s="50"/>
      <c r="D11" s="50"/>
      <c r="E11" s="91"/>
    </row>
    <row r="12" spans="1:5" ht="16.5" thickTop="1" thickBot="1" x14ac:dyDescent="0.3">
      <c r="A12" s="5" t="s">
        <v>142</v>
      </c>
      <c r="B12" s="49"/>
      <c r="C12" s="50"/>
      <c r="D12" s="50"/>
      <c r="E12" s="91"/>
    </row>
    <row r="13" spans="1:5" ht="16.5" thickTop="1" thickBot="1" x14ac:dyDescent="0.3">
      <c r="A13" s="27" t="s">
        <v>132</v>
      </c>
      <c r="B13" s="49"/>
      <c r="C13" s="50"/>
      <c r="D13" s="50"/>
      <c r="E13" s="91"/>
    </row>
    <row r="14" spans="1:5" ht="16.5" thickTop="1" thickBot="1" x14ac:dyDescent="0.3">
      <c r="A14" s="86" t="s">
        <v>117</v>
      </c>
      <c r="B14" s="12" t="s">
        <v>119</v>
      </c>
      <c r="C14" s="54" t="s">
        <v>4</v>
      </c>
      <c r="D14" s="54"/>
      <c r="E14" s="87"/>
    </row>
    <row r="15" spans="1:5" ht="16.5" thickTop="1" thickBot="1" x14ac:dyDescent="0.3">
      <c r="A15" s="86"/>
      <c r="B15" s="19"/>
      <c r="C15" s="48"/>
      <c r="D15" s="48"/>
      <c r="E15" s="88"/>
    </row>
    <row r="16" spans="1:5" ht="16.5" thickTop="1" thickBot="1" x14ac:dyDescent="0.3">
      <c r="A16" s="86"/>
      <c r="B16" s="19"/>
      <c r="C16" s="48"/>
      <c r="D16" s="48"/>
      <c r="E16" s="88"/>
    </row>
    <row r="17" spans="1:8" ht="16.5" thickTop="1" thickBot="1" x14ac:dyDescent="0.3">
      <c r="A17" s="86"/>
      <c r="B17" s="19"/>
      <c r="C17" s="48"/>
      <c r="D17" s="48"/>
      <c r="E17" s="88"/>
    </row>
    <row r="18" spans="1:8" ht="16.5" thickTop="1" thickBot="1" x14ac:dyDescent="0.3">
      <c r="A18" s="86"/>
      <c r="B18" s="19"/>
      <c r="C18" s="48"/>
      <c r="D18" s="48"/>
      <c r="E18" s="88"/>
    </row>
    <row r="19" spans="1:8" ht="16.5" thickTop="1" thickBot="1" x14ac:dyDescent="0.3">
      <c r="A19" s="86"/>
      <c r="B19" s="19"/>
      <c r="C19" s="48"/>
      <c r="D19" s="48"/>
      <c r="E19" s="88"/>
    </row>
    <row r="20" spans="1:8" ht="16.5" thickTop="1" thickBot="1" x14ac:dyDescent="0.3">
      <c r="A20" s="86"/>
      <c r="B20" s="19"/>
      <c r="C20" s="48"/>
      <c r="D20" s="48"/>
      <c r="E20" s="88"/>
    </row>
    <row r="21" spans="1:8" ht="16.5" thickTop="1" thickBot="1" x14ac:dyDescent="0.3">
      <c r="A21" s="86"/>
      <c r="B21" s="19"/>
      <c r="C21" s="48"/>
      <c r="D21" s="48"/>
      <c r="E21" s="88"/>
    </row>
    <row r="22" spans="1:8" ht="16.5" thickTop="1" thickBot="1" x14ac:dyDescent="0.3">
      <c r="A22" s="28" t="s">
        <v>129</v>
      </c>
      <c r="B22" s="49"/>
      <c r="C22" s="50"/>
      <c r="D22" s="50"/>
      <c r="E22" s="91"/>
    </row>
    <row r="23" spans="1:8" ht="16.5" thickTop="1" thickBot="1" x14ac:dyDescent="0.3">
      <c r="A23" s="28" t="s">
        <v>131</v>
      </c>
      <c r="B23" s="49"/>
      <c r="C23" s="50"/>
      <c r="D23" s="50"/>
      <c r="E23" s="91"/>
    </row>
    <row r="24" spans="1:8" ht="16.5" thickTop="1" thickBot="1" x14ac:dyDescent="0.3">
      <c r="A24" s="29" t="s">
        <v>121</v>
      </c>
      <c r="B24" s="49"/>
      <c r="C24" s="50"/>
      <c r="D24" s="50"/>
      <c r="E24" s="91"/>
    </row>
    <row r="25" spans="1:8" ht="16.5" thickTop="1" thickBot="1" x14ac:dyDescent="0.3">
      <c r="A25" s="29" t="s">
        <v>120</v>
      </c>
      <c r="B25" s="49"/>
      <c r="C25" s="50"/>
      <c r="D25" s="50"/>
      <c r="E25" s="91"/>
    </row>
    <row r="26" spans="1:8" ht="16.5" thickTop="1" thickBot="1" x14ac:dyDescent="0.3">
      <c r="A26" s="29" t="s">
        <v>122</v>
      </c>
      <c r="B26" s="49"/>
      <c r="C26" s="50"/>
      <c r="D26" s="50"/>
      <c r="E26" s="91"/>
    </row>
    <row r="27" spans="1:8" ht="16.5" thickTop="1" thickBot="1" x14ac:dyDescent="0.3">
      <c r="A27" s="29" t="s">
        <v>130</v>
      </c>
      <c r="B27" s="49"/>
      <c r="C27" s="50"/>
      <c r="D27" s="50"/>
      <c r="E27" s="91"/>
    </row>
    <row r="28" spans="1:8" ht="16.5" thickTop="1" thickBot="1" x14ac:dyDescent="0.3">
      <c r="A28" s="29" t="s">
        <v>123</v>
      </c>
      <c r="B28" s="52"/>
      <c r="C28" s="52"/>
      <c r="D28" s="52"/>
      <c r="E28" s="92"/>
    </row>
    <row r="29" spans="1:8" ht="16.5" thickTop="1" thickBot="1" x14ac:dyDescent="0.3">
      <c r="A29" s="29" t="s">
        <v>124</v>
      </c>
      <c r="B29" s="52"/>
      <c r="C29" s="52"/>
      <c r="D29" s="52"/>
      <c r="E29" s="92"/>
      <c r="F29" t="s">
        <v>133</v>
      </c>
      <c r="G29" t="s">
        <v>134</v>
      </c>
      <c r="H29" t="s">
        <v>137</v>
      </c>
    </row>
    <row r="30" spans="1:8" ht="16.5" customHeight="1" thickTop="1" thickBot="1" x14ac:dyDescent="0.3">
      <c r="A30" s="30" t="s">
        <v>125</v>
      </c>
      <c r="B30" s="93"/>
      <c r="C30" s="94"/>
      <c r="D30" s="94"/>
      <c r="E30" s="95"/>
      <c r="F30" t="s">
        <v>135</v>
      </c>
      <c r="G30" t="s">
        <v>136</v>
      </c>
      <c r="H30" t="s">
        <v>138</v>
      </c>
    </row>
    <row r="31" spans="1:8" ht="46.5" thickTop="1" thickBot="1" x14ac:dyDescent="0.3">
      <c r="A31" s="31" t="s">
        <v>54</v>
      </c>
      <c r="B31" s="102"/>
      <c r="C31" s="79"/>
      <c r="D31" s="79"/>
      <c r="E31" s="80"/>
    </row>
    <row r="32" spans="1:8" ht="15.75" thickBot="1" x14ac:dyDescent="0.3">
      <c r="A32" s="9" t="s">
        <v>19</v>
      </c>
      <c r="B32" s="103"/>
      <c r="C32" s="104"/>
      <c r="D32" s="104"/>
      <c r="E32" s="105"/>
    </row>
    <row r="33" spans="1:5" ht="31.5" thickTop="1" thickBot="1" x14ac:dyDescent="0.3">
      <c r="A33" s="32" t="s">
        <v>50</v>
      </c>
      <c r="B33" s="67"/>
      <c r="C33" s="67"/>
      <c r="D33" s="67"/>
      <c r="E33" s="106"/>
    </row>
    <row r="34" spans="1:5" ht="46.5" thickTop="1" thickBot="1" x14ac:dyDescent="0.3">
      <c r="A34" s="33" t="s">
        <v>126</v>
      </c>
      <c r="B34" s="107"/>
      <c r="C34" s="107"/>
      <c r="D34" s="107"/>
      <c r="E34" s="108"/>
    </row>
    <row r="35" spans="1:5" ht="31.5" thickTop="1" thickBot="1" x14ac:dyDescent="0.3">
      <c r="A35" s="29" t="s">
        <v>52</v>
      </c>
      <c r="B35" s="96"/>
      <c r="C35" s="97"/>
      <c r="D35" s="97"/>
      <c r="E35" s="98"/>
    </row>
    <row r="36" spans="1:5" ht="31.5" thickTop="1" thickBot="1" x14ac:dyDescent="0.3">
      <c r="A36" s="34" t="s">
        <v>53</v>
      </c>
      <c r="B36" s="99"/>
      <c r="C36" s="100"/>
      <c r="D36" s="100"/>
      <c r="E36" s="101"/>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88</v>
      </c>
      <c r="E1" t="s">
        <v>87</v>
      </c>
    </row>
    <row r="2" spans="1:8" x14ac:dyDescent="0.25">
      <c r="A2" s="20" t="s">
        <v>57</v>
      </c>
      <c r="B2" t="s">
        <v>116</v>
      </c>
      <c r="D2" t="s">
        <v>90</v>
      </c>
      <c r="E2" t="s">
        <v>71</v>
      </c>
      <c r="F2" t="s">
        <v>18</v>
      </c>
      <c r="H2" t="s">
        <v>25</v>
      </c>
    </row>
    <row r="3" spans="1:8" x14ac:dyDescent="0.25">
      <c r="A3" s="20" t="s">
        <v>58</v>
      </c>
      <c r="D3" t="s">
        <v>92</v>
      </c>
      <c r="E3" t="s">
        <v>72</v>
      </c>
      <c r="F3" t="s">
        <v>15</v>
      </c>
      <c r="H3" t="s">
        <v>26</v>
      </c>
    </row>
    <row r="4" spans="1:8" x14ac:dyDescent="0.25">
      <c r="A4" s="20" t="s">
        <v>59</v>
      </c>
      <c r="D4" t="s">
        <v>93</v>
      </c>
      <c r="E4" t="s">
        <v>73</v>
      </c>
      <c r="F4" t="s">
        <v>16</v>
      </c>
    </row>
    <row r="5" spans="1:8" x14ac:dyDescent="0.25">
      <c r="A5" s="20" t="s">
        <v>1</v>
      </c>
      <c r="D5" t="s">
        <v>10</v>
      </c>
      <c r="E5" t="s">
        <v>74</v>
      </c>
    </row>
    <row r="6" spans="1:8" x14ac:dyDescent="0.25">
      <c r="A6" s="20" t="s">
        <v>60</v>
      </c>
      <c r="D6" t="s">
        <v>94</v>
      </c>
      <c r="E6" t="s">
        <v>34</v>
      </c>
    </row>
    <row r="7" spans="1:8" x14ac:dyDescent="0.25">
      <c r="A7" s="20" t="s">
        <v>61</v>
      </c>
      <c r="D7" t="s">
        <v>95</v>
      </c>
      <c r="E7" t="s">
        <v>75</v>
      </c>
    </row>
    <row r="8" spans="1:8" x14ac:dyDescent="0.25">
      <c r="A8" s="20" t="s">
        <v>62</v>
      </c>
      <c r="D8" t="s">
        <v>96</v>
      </c>
      <c r="E8" t="s">
        <v>76</v>
      </c>
    </row>
    <row r="9" spans="1:8" x14ac:dyDescent="0.25">
      <c r="A9" s="20" t="s">
        <v>63</v>
      </c>
      <c r="D9" t="s">
        <v>97</v>
      </c>
      <c r="E9" t="s">
        <v>77</v>
      </c>
    </row>
    <row r="10" spans="1:8" x14ac:dyDescent="0.25">
      <c r="A10" s="20" t="s">
        <v>64</v>
      </c>
      <c r="D10" t="s">
        <v>8</v>
      </c>
      <c r="E10" t="s">
        <v>78</v>
      </c>
    </row>
    <row r="11" spans="1:8" x14ac:dyDescent="0.25">
      <c r="A11" s="20" t="s">
        <v>65</v>
      </c>
      <c r="D11" t="s">
        <v>98</v>
      </c>
      <c r="E11" t="s">
        <v>79</v>
      </c>
    </row>
    <row r="12" spans="1:8" x14ac:dyDescent="0.25">
      <c r="A12" s="20" t="s">
        <v>31</v>
      </c>
      <c r="D12" t="s">
        <v>99</v>
      </c>
      <c r="E12" t="s">
        <v>35</v>
      </c>
    </row>
    <row r="13" spans="1:8" x14ac:dyDescent="0.25">
      <c r="A13" s="20" t="s">
        <v>66</v>
      </c>
      <c r="D13" t="s">
        <v>100</v>
      </c>
      <c r="E13" t="s">
        <v>80</v>
      </c>
    </row>
    <row r="14" spans="1:8" x14ac:dyDescent="0.25">
      <c r="A14" s="20" t="s">
        <v>70</v>
      </c>
      <c r="D14" t="s">
        <v>91</v>
      </c>
      <c r="E14" t="s">
        <v>81</v>
      </c>
    </row>
    <row r="15" spans="1:8" x14ac:dyDescent="0.25">
      <c r="A15" s="20" t="s">
        <v>67</v>
      </c>
      <c r="D15" t="s">
        <v>101</v>
      </c>
      <c r="E15" t="s">
        <v>82</v>
      </c>
    </row>
    <row r="16" spans="1:8" x14ac:dyDescent="0.25">
      <c r="A16" s="20" t="s">
        <v>68</v>
      </c>
      <c r="D16" t="s">
        <v>102</v>
      </c>
      <c r="E16" t="s">
        <v>83</v>
      </c>
    </row>
    <row r="17" spans="1:5" x14ac:dyDescent="0.25">
      <c r="A17" s="20" t="s">
        <v>69</v>
      </c>
      <c r="D17" t="s">
        <v>103</v>
      </c>
      <c r="E17" t="s">
        <v>84</v>
      </c>
    </row>
    <row r="18" spans="1:5" x14ac:dyDescent="0.25">
      <c r="A18" s="20"/>
      <c r="D18" t="s">
        <v>104</v>
      </c>
      <c r="E18" t="s">
        <v>85</v>
      </c>
    </row>
    <row r="19" spans="1:5" x14ac:dyDescent="0.25">
      <c r="D19" t="s">
        <v>105</v>
      </c>
      <c r="E19" t="s">
        <v>86</v>
      </c>
    </row>
    <row r="20" spans="1:5" x14ac:dyDescent="0.25">
      <c r="D20" t="s">
        <v>106</v>
      </c>
      <c r="E20" t="s">
        <v>89</v>
      </c>
    </row>
    <row r="21" spans="1:5" x14ac:dyDescent="0.25">
      <c r="D21" t="s">
        <v>107</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Valentina Casas Valencia</cp:lastModifiedBy>
  <dcterms:created xsi:type="dcterms:W3CDTF">2018-10-22T13:53:18Z</dcterms:created>
  <dcterms:modified xsi:type="dcterms:W3CDTF">2023-10-23T21:23:30Z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