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ROEN ELSIDIO GIRALDO SANCHEZ/"/>
    </mc:Choice>
  </mc:AlternateContent>
  <xr:revisionPtr revIDLastSave="2" documentId="8_{A6DBA0E1-B61F-4FDB-95D0-48B6E989EB98}" xr6:coauthVersionLast="47" xr6:coauthVersionMax="47" xr10:uidLastSave="{AF67B019-6543-499F-BB3A-3F98D20D50B3}"/>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<sst xmlns="http://schemas.openxmlformats.org/spreadsheetml/2006/main" count="194" uniqueCount="153">
  <si>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</si>
  <si>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</si>
  <si>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</si>
  <si>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</si>
  <si>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</si>
  <si>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</si>
  <si>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</si>
  <si>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</si>
  <si>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</si>
  <si>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</si>
  <si>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</si>
  <si>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</si>
  <si>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</si>
  <si>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</si>
  <si>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</si>
  <si>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</si>
  <si>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</si>
  <si>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</si>
  <si>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</si>
  <si>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</si>
  <si>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</si>
  <si>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</si>
  <si>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</si>
  <si>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</si>
  <si>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</si>
  <si>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</si>
  <si>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</si>
  <si>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</si>
  <si>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</si>
  <si>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</si>
  <si>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</si>
  <si>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</si>
  <si>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</si>
  <si>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</si>
  <si>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</si>
  <si>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</si>
  <si>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</si>
  <si>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</si>
  <si>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</si>
  <si>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</si>
  <si>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</si>
  <si>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</si>
  <si>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</si>
  <si>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</si>
  <si>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</si>
  <si>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</si>
  <si>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</si>
  <si>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</si>
  <si>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</si>
  <si>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</si>
  <si>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</si>
  <si>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</si>
  <si>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</si>
  <si>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</si>
  <si>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</si>
  <si>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</si>
  <si>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</si>
  <si>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</si>
  <si>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</si>
  <si>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</si>
  <si>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</si>
  <si>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</si>
  <si>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</si>
  <si>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</si>
  <si>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</si>
  <si>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</si>
  <si>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</si>
  <si>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</si>
  <si>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</si>
  <si>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</si>
  <si>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</si>
  <si>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</si>
  <si>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</si>
  <si>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</si>
  <si>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</si>
  <si>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</si>
  <si>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</si>
  <si>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</si>
  <si>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</si>
  <si>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</si>
  <si>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</si>
  <si>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</si>
  <si>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</si>
  <si>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</si>
  <si>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</si>
  <si>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</si>
  <si>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</si>
  <si>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</si>
  <si>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</si>
  <si>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</si>
  <si>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</si>
  <si>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</si>
  <si>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</si>
  <si>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</si>
  <si>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</si>
  <si>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</si>
  <si>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</si>
  <si>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</si>
  <si>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</si>
  <si>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</si>
  <si>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</si>
  <si>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</si>
  <si>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</si>
  <si>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</si>
  <si>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</si>
  <si>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</si>
  <si>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</si>
  <si>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</si>
  <si>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</si>
  <si>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</si>
  <si>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</si>
  <si>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</si>
  <si>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</si>
  <si>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</si>
  <si>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</si>
  <si>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</si>
  <si>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</si>
  <si>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</si>
  <si>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</si>
  <si>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</si>
  <si>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</si>
  <si>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</si>
  <si>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</si>
  <si>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</si>
  <si>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</si>
  <si>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</si>
  <si>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</si>
  <si>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</si>
  <si>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</si>
  <si>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</si>
  <si>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</si>
  <si>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</si>
  <si>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</si>
  <si>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</si>
  <si>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</si>
  <si>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</si>
  <si>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</si>
  <si>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</si>
  <si>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</si>
  <si>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</si>
  <si>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</si>
  <si>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</si>
  <si>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</si>
  <si>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</si>
  <si>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</si>
  <si>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05001310501120230026800</t>
  </si>
  <si>
    <t>11 LABORAL DEL CTO DE MEDELLIN</t>
  </si>
  <si>
    <t>ROEN ELSIDIO GIRALDO SÁNCHEZ C.C. No. 71.606.351</t>
  </si>
  <si>
    <t>SEGÚN LOS HECHOS DE LA DEMANDA, EL SEÑOR ROEN ELSIDIO GIRALDO SÁNCHEZ C.C. No. 71.606.351 QUIEN NACIO EL 20/10/1960, SE AFILIÓ EL 23/05/1985 AL RPM HASTA EL MES DE ABRIL DE 1994 CUANDO SE TRASLADO A PORVENIR S.A., POSTERIORMENTE A PROTECCION S.A., Y FINALMENTE EL 05/04/2000 A COLFONDOS S.A., QUE CUENTA CON UN TOTAL DE 1.303,14 SEMANAS COTIZADAS SUMANDO AMBOS REGÍMENES. INFORMA QUE EN EL AÑO 1994 SUSCRIBIO LA VINCULACIÓN A PORVENIR S.A. MOTIVADO POR LA ASESORÍA DEL PROMOTOR CONFIANDO EN QUE ERAN SU MEJOR POSIBILIDAD PENSIONAL, EL 02/02/2023 SOLICITA PROYECCION PENSIONAL A COLFONDOS S.A. RECIBIENDO RESPUESTA EL 08/02/2023, Y EN ATENCION A LA PROYECCION DECIDIÓ SOLICITAR EL 29/06/2023 EL TRASLADO ANTE COLPENSIONES EL CUAL LE FUE NEGADO. MENCIONA QUE LAS AFP OMITIERON INFORMACION SUFICIENTE, AMPLIA, VERAZ Y OPORTUNA PARA TENER CLARO EL FUNCIONAMIENTO DEL RAIS DURANTE TODO EL PERIODO DE SU AFILIACION. QUE EL 02/02/2023 SOLICITA ANTE LA AFP PORVENIR S.A., SE ALLEGARA TODA LA INFORMACIÓN RESPECTO DE SU AFILIACION, LO MISMO LE SOLICITA A PROTECCION S.A., EL 10/02/2023, Y A COLFONDOS S.A., EL 02/02/2023.</t>
  </si>
  <si>
    <t>28/11/2023 (Auto admite llamamiento por estados)</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</si>
  <si>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</si>
  <si>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ROEN ELSIDIO GIRALDO SÁNCHEZ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</si>
  <si>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AJR1830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</si>
</sst>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7">
    <cellStyle name="Moneda [0]" xfId="1" builtinId="7"/>
    <cellStyle name="Moneda [0] 2" xfId="6" xr:uid="{47ECB91C-B864-437D-A546-9D4BF40B0AA0}"/>
    <cellStyle name="Moneda [0] 3" xfId="5" xr:uid="{1E0C1B70-278E-4688-9502-9A57B9A1E1E1}"/>
    <cellStyle name="Moneda [0] 4" xfId="4" xr:uid="{2B68A430-9638-45DF-B53C-4D958C88D438}"/>
    <cellStyle name="Moneda [0] 5" xfId="3" xr:uid="{C1BC89CC-9538-43B9-A641-D94A5AFFEF9F}"/>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v>34455</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45183</v>
      </c>
      <c r="C27" s="39"/>
    </row>
    <row r="28" spans="1:3" x14ac:dyDescent="0.25">
      <c r="A28" s="5" t="s">
        <v>9</v>
      </c>
      <c r="B28" s="35" t="s">
        <v>149</v>
      </c>
      <c r="C28" s="35"/>
    </row>
    <row r="29" spans="1:3" x14ac:dyDescent="0.25">
      <c r="A29" s="5" t="s">
        <v>10</v>
      </c>
      <c r="B29" s="35">
        <v>45275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05001310501120230026800</v>
      </c>
      <c r="C3" s="36"/>
    </row>
    <row r="4" spans="1:3" x14ac:dyDescent="0.25">
      <c r="A4" s="5" t="s">
        <v>0</v>
      </c>
      <c r="B4" s="36" t="str">
        <f>'GENERALES NOTA 322'!B3:C3</f>
        <v>11 LABORAL DEL CTO DE MEDELLIN</v>
      </c>
      <c r="C4" s="36"/>
    </row>
    <row r="5" spans="1:3" x14ac:dyDescent="0.25">
      <c r="A5" s="5" t="s">
        <v>109</v>
      </c>
      <c r="B5" s="36" t="str">
        <f>'GENERALES NOTA 322'!B4:C4</f>
        <v>COLFONDOS Y OTRO</v>
      </c>
      <c r="C5" s="36"/>
    </row>
    <row r="6" spans="1:3" x14ac:dyDescent="0.25">
      <c r="A6" s="5" t="s">
        <v>1</v>
      </c>
      <c r="B6" s="36" t="str">
        <f>'GENERALES NOTA 322'!B5:C5</f>
        <v>ROEN ELSIDIO GIRALDO SÁNCHEZ C.C. No. 71.606.351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1" t="s">
        <v>152</v>
      </c>
      <c r="C2" s="72"/>
    </row>
    <row r="3" spans="1:6" x14ac:dyDescent="0.25">
      <c r="A3" s="21" t="s">
        <v>11</v>
      </c>
      <c r="B3" s="73" t="str">
        <f>'GENERALES NOTA 322'!B2:C2</f>
        <v>05001310501120230026800</v>
      </c>
      <c r="C3" s="73"/>
    </row>
    <row r="4" spans="1:6" x14ac:dyDescent="0.25">
      <c r="A4" s="21" t="s">
        <v>0</v>
      </c>
      <c r="B4" s="73" t="str">
        <f>'GENERALES NOTA 322'!B3:C3</f>
        <v>11 LABORAL DEL CTO DE MEDELLIN</v>
      </c>
      <c r="C4" s="73"/>
    </row>
    <row r="5" spans="1:6" x14ac:dyDescent="0.25">
      <c r="A5" s="21" t="s">
        <v>109</v>
      </c>
      <c r="B5" s="73" t="str">
        <f>'GENERALES NOTA 322'!B4:C4</f>
        <v>COLFONDOS Y OTRO</v>
      </c>
      <c r="C5" s="73"/>
    </row>
    <row r="6" spans="1:6" ht="14.45" customHeight="1" x14ac:dyDescent="0.25">
      <c r="A6" s="21" t="s">
        <v>1</v>
      </c>
      <c r="B6" s="73" t="str">
        <f>'GENERALES NOTA 322'!B5:C5</f>
        <v>ROEN ELSIDIO GIRALDO SÁNCHEZ C.C. No. 71.606.351</v>
      </c>
      <c r="C6" s="73"/>
    </row>
    <row r="7" spans="1:6" x14ac:dyDescent="0.25">
      <c r="A7" s="21" t="s">
        <v>110</v>
      </c>
      <c r="B7" s="73" t="str">
        <f>'GENERALES NOTA 322'!B6:C6</f>
        <v>LLAMADA EN GARANTIA</v>
      </c>
      <c r="C7" s="73"/>
    </row>
    <row r="8" spans="1:6" ht="30" x14ac:dyDescent="0.25">
      <c r="A8" s="21" t="s">
        <v>46</v>
      </c>
      <c r="B8" s="69" t="str">
        <f>'GENERALES NOTA 322'!B15:C15</f>
        <v>NO ES POSIBLE CUANTIFICAR LAS PRETENSIONES DE LA DEMANDA EN ATENCIÓN A LA NATURALEZA DEL PROCESO.</v>
      </c>
      <c r="C8" s="70"/>
    </row>
    <row r="9" spans="1:6" x14ac:dyDescent="0.25">
      <c r="A9" s="74" t="s">
        <v>47</v>
      </c>
      <c r="B9" s="75" t="s">
        <v>48</v>
      </c>
      <c r="C9" s="76"/>
    </row>
    <row r="10" spans="1:6" x14ac:dyDescent="0.25">
      <c r="A10" s="74"/>
      <c r="B10" s="22" t="s">
        <v>49</v>
      </c>
      <c r="C10" s="19">
        <f>'GENERALES NOTA 322'!C17</f>
        <v>0</v>
      </c>
    </row>
    <row r="11" spans="1:6" x14ac:dyDescent="0.25">
      <c r="A11" s="74"/>
      <c r="B11" s="22" t="s">
        <v>50</v>
      </c>
      <c r="C11" s="19">
        <f>'GENERALES NOTA 322'!C18</f>
        <v>0</v>
      </c>
    </row>
    <row r="12" spans="1:6" x14ac:dyDescent="0.25">
      <c r="A12" s="74"/>
      <c r="B12" s="75"/>
      <c r="C12" s="76"/>
    </row>
    <row r="13" spans="1:6" x14ac:dyDescent="0.25">
      <c r="A13" s="74"/>
      <c r="B13" s="22" t="s">
        <v>112</v>
      </c>
      <c r="C13" s="24"/>
    </row>
    <row r="14" spans="1:6" x14ac:dyDescent="0.25">
      <c r="A14" s="74"/>
      <c r="B14" s="22" t="s">
        <v>113</v>
      </c>
      <c r="C14" s="24"/>
      <c r="E14" t="s">
        <v>59</v>
      </c>
      <c r="F14" s="17">
        <v>0.7</v>
      </c>
    </row>
    <row r="15" spans="1:6" x14ac:dyDescent="0.25">
      <c r="A15" s="23" t="s">
        <v>44</v>
      </c>
      <c r="B15" s="71" t="s">
        <v>57</v>
      </c>
      <c r="C15" s="72"/>
    </row>
    <row r="16" spans="1:6" ht="15" customHeight="1" x14ac:dyDescent="0.25">
      <c r="A16" s="21" t="s">
        <v>45</v>
      </c>
      <c r="B16" s="77" t="s">
        <v>150</v>
      </c>
      <c r="C16" s="78"/>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5" t="s">
        <v>51</v>
      </c>
      <c r="C21" s="76"/>
    </row>
    <row r="22" spans="1:3" x14ac:dyDescent="0.25">
      <c r="A22" s="88"/>
      <c r="B22" s="22" t="s">
        <v>112</v>
      </c>
      <c r="C22" s="19">
        <v>0</v>
      </c>
    </row>
    <row r="23" spans="1:3" ht="45" x14ac:dyDescent="0.25">
      <c r="A23" s="88"/>
      <c r="B23" s="22" t="s">
        <v>114</v>
      </c>
      <c r="C23" s="19">
        <v>0</v>
      </c>
    </row>
    <row r="24" spans="1:3" x14ac:dyDescent="0.25">
      <c r="A24" s="88"/>
      <c r="B24" s="75" t="s">
        <v>115</v>
      </c>
      <c r="C24" s="76"/>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3" t="s">
        <v>144</v>
      </c>
      <c r="C29" s="84"/>
    </row>
    <row r="30" spans="1:3" ht="30" x14ac:dyDescent="0.25">
      <c r="A30" s="21" t="s">
        <v>55</v>
      </c>
      <c r="B30" s="85" t="s">
        <v>151</v>
      </c>
      <c r="C30" s="86"/>
    </row>
    <row r="31" spans="1:3" ht="18.75" x14ac:dyDescent="0.25">
      <c r="A31" s="29" t="s">
        <v>117</v>
      </c>
      <c r="B31" s="29"/>
      <c r="C31" s="29"/>
    </row>
    <row r="32" spans="1:3" x14ac:dyDescent="0.25">
      <c r="A32" s="30" t="s">
        <v>118</v>
      </c>
      <c r="B32" s="82"/>
      <c r="C32" s="82"/>
    </row>
    <row r="33" spans="1:3" x14ac:dyDescent="0.25">
      <c r="A33" s="30" t="s">
        <v>119</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05001310501120230026800</v>
      </c>
      <c r="C3" s="36"/>
    </row>
    <row r="4" spans="1:3" x14ac:dyDescent="0.25">
      <c r="A4" s="5" t="s">
        <v>0</v>
      </c>
      <c r="B4" s="36" t="str">
        <f>'GENERALES NOTA 322'!B3:C3</f>
        <v>11 LABORAL DEL CTO DE MEDELLIN</v>
      </c>
      <c r="C4" s="36"/>
    </row>
    <row r="5" spans="1:3" ht="29.1" customHeight="1" x14ac:dyDescent="0.25">
      <c r="A5" s="5" t="s">
        <v>109</v>
      </c>
      <c r="B5" s="36" t="str">
        <f>'GENERALES NOTA 322'!B4:C4</f>
        <v>COLFONDOS Y OTRO</v>
      </c>
      <c r="C5" s="36"/>
    </row>
    <row r="6" spans="1:3" x14ac:dyDescent="0.25">
      <c r="A6" s="5" t="s">
        <v>1</v>
      </c>
      <c r="B6" s="36" t="str">
        <f>'GENERALES NOTA 322'!B5:C5</f>
        <v>ROEN ELSIDIO GIRALDO SÁNCHEZ C.C. No. 71.606.351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2023-12-14T13:19:36Z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